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nv.sharepoint.com/sites/ADSD-GRANT-MANAGEMENT/Shared Documents/Subaward Management/Templates/Applications and Processing/"/>
    </mc:Choice>
  </mc:AlternateContent>
  <xr:revisionPtr revIDLastSave="613" documentId="8_{69CF250B-1F4A-4335-9A99-DABB88A6DEDA}" xr6:coauthVersionLast="47" xr6:coauthVersionMax="47" xr10:uidLastSave="{F1FBA07C-BC4E-4D8C-878A-DA64FEC88340}"/>
  <bookViews>
    <workbookView xWindow="-110" yWindow="-110" windowWidth="19420" windowHeight="10300" tabRatio="751" xr2:uid="{00000000-000D-0000-FFFF-FFFF00000000}"/>
  </bookViews>
  <sheets>
    <sheet name="Budget Narrative" sheetId="3" r:id="rId1"/>
    <sheet name="Budget Summary" sheetId="1" r:id="rId2"/>
  </sheets>
  <externalReferences>
    <externalReference r:id="rId3"/>
  </externalReferences>
  <definedNames>
    <definedName name="counties">'[1]FOR ADSD USE ONLY-do not delete'!$A$61:$A$77</definedName>
    <definedName name="_xlnm.Print_Area" localSheetId="0">'Budget Narrative'!$A$1:$I$296</definedName>
    <definedName name="_xlnm.Print_Area" localSheetId="1">'Budget Summary'!$A$1:$I$34</definedName>
    <definedName name="_xlnm.Print_Titles" localSheetId="0">'Budget Narrative'!$1:$1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I92" i="3"/>
  <c r="I63" i="3"/>
  <c r="I154" i="3" l="1"/>
  <c r="I247" i="3"/>
  <c r="I140" i="3"/>
  <c r="I104" i="3"/>
  <c r="I18" i="3"/>
  <c r="I20" i="3"/>
  <c r="I22" i="3"/>
  <c r="I24" i="3"/>
  <c r="I26" i="3"/>
  <c r="I28" i="3"/>
  <c r="I30" i="3"/>
  <c r="I32" i="3"/>
  <c r="I34" i="3"/>
  <c r="I36" i="3"/>
  <c r="I38" i="3"/>
  <c r="I40" i="3"/>
  <c r="I42" i="3"/>
  <c r="I44" i="3"/>
  <c r="I46" i="3"/>
  <c r="I48" i="3"/>
  <c r="I50" i="3"/>
  <c r="I52" i="3"/>
  <c r="I54" i="3"/>
  <c r="I56" i="3"/>
  <c r="I10" i="3"/>
  <c r="I12" i="3"/>
  <c r="I14" i="3"/>
  <c r="I16" i="3"/>
  <c r="I8" i="3"/>
  <c r="G1" i="1"/>
  <c r="I4" i="3" l="1"/>
  <c r="H34" i="3"/>
  <c r="H36" i="3"/>
  <c r="H38" i="3"/>
  <c r="H40" i="3"/>
  <c r="H42" i="3"/>
  <c r="H44" i="3"/>
  <c r="H46" i="3"/>
  <c r="H48" i="3"/>
  <c r="H50" i="3"/>
  <c r="H52" i="3"/>
  <c r="H54" i="3"/>
  <c r="H56" i="3"/>
  <c r="I88" i="3" l="1"/>
  <c r="B23" i="1" l="1"/>
  <c r="H19" i="1"/>
  <c r="H21" i="1" s="1"/>
  <c r="G19" i="1"/>
  <c r="G21" i="1" s="1"/>
  <c r="F19" i="1"/>
  <c r="F21" i="1" s="1"/>
  <c r="E19" i="1"/>
  <c r="E21" i="1" s="1"/>
  <c r="D19" i="1"/>
  <c r="D21" i="1" s="1"/>
  <c r="C19" i="1"/>
  <c r="B17" i="1"/>
  <c r="I17" i="1" s="1"/>
  <c r="B16" i="1"/>
  <c r="I16" i="1" s="1"/>
  <c r="B15" i="1"/>
  <c r="I15" i="1" s="1"/>
  <c r="B14" i="1"/>
  <c r="I14" i="1" s="1"/>
  <c r="B13" i="1"/>
  <c r="I82" i="3"/>
  <c r="I81" i="3"/>
  <c r="I80" i="3"/>
  <c r="I79" i="3"/>
  <c r="I78" i="3"/>
  <c r="I77" i="3"/>
  <c r="I76" i="3"/>
  <c r="I69" i="3"/>
  <c r="I68" i="3"/>
  <c r="I67" i="3"/>
  <c r="I66" i="3"/>
  <c r="I65" i="3"/>
  <c r="I64" i="3"/>
  <c r="H32" i="3"/>
  <c r="H30" i="3"/>
  <c r="H28" i="3"/>
  <c r="H26" i="3"/>
  <c r="H24" i="3"/>
  <c r="H22" i="3"/>
  <c r="H20" i="3"/>
  <c r="H18" i="3"/>
  <c r="H16" i="3"/>
  <c r="H14" i="3"/>
  <c r="H12" i="3"/>
  <c r="H10" i="3"/>
  <c r="H8" i="3"/>
  <c r="B1" i="1"/>
  <c r="I61" i="3" l="1"/>
  <c r="F4" i="3"/>
  <c r="I74" i="3"/>
  <c r="I13" i="1"/>
  <c r="I59" i="3" l="1"/>
  <c r="I282" i="3" s="1"/>
  <c r="B11" i="1"/>
  <c r="I11" i="1" s="1"/>
  <c r="I296" i="3" l="1"/>
  <c r="B12" i="1"/>
  <c r="B19" i="1" s="1"/>
  <c r="C8" i="1" l="1"/>
  <c r="C21" i="1" s="1"/>
  <c r="B8" i="1"/>
  <c r="I12" i="1"/>
  <c r="I19" i="1" s="1"/>
  <c r="I8" i="1" l="1"/>
  <c r="I21" i="1" s="1"/>
  <c r="B21" i="1"/>
  <c r="I23" i="1" l="1"/>
  <c r="I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tc={59B94FC9-BD64-485F-9AFF-A6E397AD5798}</author>
  </authors>
  <commentList>
    <comment ref="B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If agency does not use PCN numbers, create a numbering system for employee identification.</t>
      </text>
    </comment>
  </commentList>
</comments>
</file>

<file path=xl/sharedStrings.xml><?xml version="1.0" encoding="utf-8"?>
<sst xmlns="http://schemas.openxmlformats.org/spreadsheetml/2006/main" count="292" uniqueCount="125">
  <si>
    <t xml:space="preserve">Applicant Name: </t>
  </si>
  <si>
    <t>Personnel Costs</t>
  </si>
  <si>
    <t>Fringe Only:</t>
  </si>
  <si>
    <t>Total:</t>
  </si>
  <si>
    <t>Expand row heights as necessary to show your entire response.</t>
  </si>
  <si>
    <t>List staff, positions, salaries/rate of pay, fringe rate, percent of direct-service time to be spent on the project and the number of months to calculate the amount requested.</t>
  </si>
  <si>
    <t>A.</t>
  </si>
  <si>
    <t>Position: Staff Name (if known, otherwise state new position), Title, Position Control Number (PCN)</t>
  </si>
  <si>
    <t>Annual Salary</t>
  </si>
  <si>
    <t>Fringe Rate</t>
  </si>
  <si>
    <t>% of Time</t>
  </si>
  <si>
    <t xml:space="preserve">Months </t>
  </si>
  <si>
    <t>Fringe Amount</t>
  </si>
  <si>
    <t>Amount Requested</t>
  </si>
  <si>
    <t>B.</t>
  </si>
  <si>
    <r>
      <t xml:space="preserve">Provide a breakdown of the type of fringe benefits provided, such as health insurance, Medicare, FICA, worker's compensation, retirement, etc. </t>
    </r>
    <r>
      <rPr>
        <b/>
        <i/>
        <sz val="12"/>
        <rFont val="Arial"/>
        <family val="2"/>
      </rPr>
      <t xml:space="preserve"> -AND-  </t>
    </r>
    <r>
      <rPr>
        <i/>
        <sz val="12"/>
        <rFont val="Arial"/>
        <family val="2"/>
      </rPr>
      <t>Describe position duties as they relate to the funding and program objectives. Expand rows as needed.</t>
    </r>
  </si>
  <si>
    <t>Unhide the additional rows if necessary</t>
  </si>
  <si>
    <t>*Revise this formula as needed to include each trip listed.</t>
  </si>
  <si>
    <t>Out-of-State Travel</t>
  </si>
  <si>
    <t>Trip total:</t>
  </si>
  <si>
    <t>*Revise this formula as needed to total each out-of-state trip separately.</t>
  </si>
  <si>
    <t>Enter Title of Trip &amp; Destination here,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</si>
  <si>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</si>
  <si>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</si>
  <si>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</si>
  <si>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</si>
  <si>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</si>
  <si>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</si>
  <si>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</si>
  <si>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</si>
  <si>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</si>
  <si>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</si>
  <si>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</si>
  <si>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12"/>
        <color rgb="FFC00000"/>
        <rFont val="Arial"/>
        <family val="2"/>
      </rPr>
      <t>Justification</t>
    </r>
    <r>
      <rPr>
        <b/>
        <i/>
        <u/>
        <sz val="12"/>
        <color rgb="FFC00000"/>
        <rFont val="Arial"/>
        <family val="2"/>
      </rPr>
      <t>:</t>
    </r>
    <r>
      <rPr>
        <i/>
        <sz val="12"/>
        <rFont val="Arial"/>
        <family val="2"/>
      </rPr>
      <t xml:space="preserve"> (Enter below, expand row as needed) Who will be traveling, when and why, tie into program objective(s) or indicate required by funder. </t>
    </r>
  </si>
  <si>
    <t>*If traveling to more than 1 out-of-state destination, copy section above and insert here.</t>
  </si>
  <si>
    <t>In-State Travel</t>
  </si>
  <si>
    <t>*Revise this formula as needed to total each in-state trip separately.</t>
  </si>
  <si>
    <t>Enter Origin &amp; Destination Here*</t>
  </si>
  <si>
    <t>Motor Pool:($ car/day + ## miles/day x $ rate per mile) x # trips x # days</t>
  </si>
  <si>
    <t>Mileage (see below for general mileage):  (rate per mile x # of miles per r/trip) x # of trips x # of staff</t>
  </si>
  <si>
    <r>
      <rPr>
        <b/>
        <u/>
        <sz val="12"/>
        <color rgb="FFC00000"/>
        <rFont val="Arial"/>
        <family val="2"/>
      </rPr>
      <t>Justification:</t>
    </r>
    <r>
      <rPr>
        <i/>
        <sz val="12"/>
        <color rgb="FFC00000"/>
        <rFont val="Arial"/>
        <family val="2"/>
      </rPr>
      <t xml:space="preserve"> </t>
    </r>
    <r>
      <rPr>
        <i/>
        <sz val="12"/>
        <rFont val="Arial"/>
        <family val="2"/>
      </rPr>
      <t xml:space="preserve">(Enter below, expand row as needed) Who will be traveling, when and why, tie into program objective(s) or indicate required by funder. </t>
    </r>
  </si>
  <si>
    <t>*If traveling to more than 1 in-state destination, copy section above and insert here.</t>
  </si>
  <si>
    <t>General Mileage Total:</t>
  </si>
  <si>
    <r>
      <rPr>
        <b/>
        <sz val="12"/>
        <rFont val="Arial"/>
        <family val="2"/>
      </rPr>
      <t>Calculation(s) and Reason(s)</t>
    </r>
    <r>
      <rPr>
        <sz val="12"/>
        <rFont val="Arial"/>
        <family val="2"/>
      </rPr>
      <t xml:space="preserve">: </t>
    </r>
  </si>
  <si>
    <t>Operating</t>
  </si>
  <si>
    <t>Include specific facility and vehicle costs associated with the proposed program (not the agency as a whole), such as rent, maintenance expenses, insurance, fuel, as well as utilities such as power, water and communications (phone/internet). Also list tangible and expendable personal property such as office supplies, program supplies, necessary software, postage, etc. Provide a calculation for each line.</t>
  </si>
  <si>
    <t>Enter Description(s) Below:</t>
  </si>
  <si>
    <t>Amount:</t>
  </si>
  <si>
    <t>Equipment</t>
  </si>
  <si>
    <t>List equipment to purchase or lease costing $5,000 or more, and justify these expenditures.  Also list any computers or computer-related equipment to be purchased regardless of cost.    Equipment costing less than $5,000 should be listed under Operating. Justify these items.</t>
  </si>
  <si>
    <t>Contractual</t>
  </si>
  <si>
    <t>*Revise this formula as needed to include all contractors listed.</t>
  </si>
  <si>
    <r>
      <t xml:space="preserve">Explain the need and/or purpose for the contractual or consultant service. Identify project workers who are not regular employees of the organization. Include costs of labor, travel, per diem, or other costs.  Only include costs for which there is a </t>
    </r>
    <r>
      <rPr>
        <b/>
        <i/>
        <u/>
        <sz val="12"/>
        <rFont val="Arial"/>
        <family val="2"/>
      </rPr>
      <t>written agreement or contract</t>
    </r>
    <r>
      <rPr>
        <b/>
        <sz val="12"/>
        <rFont val="Arial"/>
        <family val="2"/>
      </rPr>
      <t>.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 Expand rows as needed.</t>
    </r>
  </si>
  <si>
    <t>Enter Name of Contractor, Subrecipient here:</t>
  </si>
  <si>
    <r>
      <t>Scope of Work:</t>
    </r>
    <r>
      <rPr>
        <sz val="12"/>
        <rFont val="Arial"/>
        <family val="2"/>
      </rPr>
      <t xml:space="preserve"> (Define scope of work. What will be the specific services/tasks that will be completed and specific deliverables. How do deliverables relate to your goals and objectives, how will deliverables achieve your objective(s).)  </t>
    </r>
  </si>
  <si>
    <r>
      <t>Sole Source Justification:</t>
    </r>
    <r>
      <rPr>
        <sz val="12"/>
        <rFont val="Arial"/>
        <family val="2"/>
      </rPr>
      <t xml:space="preserve">  (Define if sole source method, not needed for competitive bid.)</t>
    </r>
  </si>
  <si>
    <r>
      <t>Method of Accountability:</t>
    </r>
    <r>
      <rPr>
        <sz val="12"/>
        <rFont val="Arial"/>
        <family val="2"/>
      </rPr>
      <t xml:space="preserve"> (Define - Describe how the progress and performance of the consultant will be monitored.  Identify who is responsible for supervising the consultant's work.)</t>
    </r>
  </si>
  <si>
    <r>
      <t>Other Justification:</t>
    </r>
    <r>
      <rPr>
        <sz val="12"/>
        <rFont val="Arial"/>
        <family val="2"/>
      </rPr>
      <t xml:space="preserve"> (Other information that will help justify the use of this contractor.)</t>
    </r>
  </si>
  <si>
    <t>Other</t>
  </si>
  <si>
    <r>
      <rPr>
        <b/>
        <u/>
        <sz val="12"/>
        <color rgb="FFC00000"/>
        <rFont val="Arial"/>
        <family val="2"/>
      </rPr>
      <t>Justification</t>
    </r>
    <r>
      <rPr>
        <b/>
        <i/>
        <u/>
        <sz val="12"/>
        <color rgb="FFC00000"/>
        <rFont val="Arial"/>
        <family val="2"/>
      </rPr>
      <t>:</t>
    </r>
    <r>
      <rPr>
        <i/>
        <sz val="12"/>
        <color rgb="FFC00000"/>
        <rFont val="Arial"/>
        <family val="2"/>
      </rPr>
      <t xml:space="preserve"> </t>
    </r>
    <r>
      <rPr>
        <i/>
        <sz val="12"/>
        <color theme="1"/>
        <rFont val="Arial"/>
        <family val="2"/>
      </rPr>
      <t>(Enter below, expand row as needed) Provide narrative to justify these expenditures and how each budget item supports the project.</t>
    </r>
  </si>
  <si>
    <t>TOTAL DIRECT PROJECT COSTS</t>
  </si>
  <si>
    <t>Administrative Expenses or Federal Indirect Cost Rate (FICR)</t>
  </si>
  <si>
    <t>*Enter total calculation based on type of federal rate selected. There is no formula in this cell.</t>
  </si>
  <si>
    <t>Choose ONE type of rate according to funding source and provide calculation or explanations:</t>
  </si>
  <si>
    <t>RATE:</t>
  </si>
  <si>
    <t>1.</t>
  </si>
  <si>
    <t>2.</t>
  </si>
  <si>
    <t>3.</t>
  </si>
  <si>
    <r>
      <t>Federal Indirect Cost Rate (</t>
    </r>
    <r>
      <rPr>
        <b/>
        <sz val="12"/>
        <rFont val="Arial"/>
        <family val="2"/>
      </rPr>
      <t>FICR</t>
    </r>
    <r>
      <rPr>
        <sz val="12"/>
        <rFont val="Arial"/>
        <family val="2"/>
      </rPr>
      <t>): Identify approved FICR &amp; attach letter to application. In cell below, describe how the total indirect amount was calculated based on letter guidance and exceptions. Expand row as needed.</t>
    </r>
  </si>
  <si>
    <t>FICR Calculation:</t>
  </si>
  <si>
    <t>Other Explanations:</t>
  </si>
  <si>
    <t>TOTAL BUDGET REQUEST</t>
  </si>
  <si>
    <t>Type of Service:</t>
  </si>
  <si>
    <t>Pending</t>
  </si>
  <si>
    <t>Secured</t>
  </si>
  <si>
    <t>N/A</t>
  </si>
  <si>
    <t>A. FUNDING SOURCES</t>
  </si>
  <si>
    <t>[Enter name of Other Funding, if applicable]</t>
  </si>
  <si>
    <t>TOTAL</t>
  </si>
  <si>
    <t>PENDING OR SECURED</t>
  </si>
  <si>
    <t>ENTER TOTAL FUNDING</t>
  </si>
  <si>
    <t>EXPENSE CATEGORY</t>
  </si>
  <si>
    <t xml:space="preserve">Personnel </t>
  </si>
  <si>
    <t xml:space="preserve">Contractual/Consultant </t>
  </si>
  <si>
    <t>Other Expenses</t>
  </si>
  <si>
    <t xml:space="preserve">Indirect </t>
  </si>
  <si>
    <t>TOTAL EXPENSE</t>
  </si>
  <si>
    <t>These boxes should equal zero</t>
  </si>
  <si>
    <t>Total Indirect Cost</t>
  </si>
  <si>
    <t>Total Program Budget</t>
  </si>
  <si>
    <t>Indirect % of Budget</t>
  </si>
  <si>
    <t>ADSD Percent of Program Budget</t>
  </si>
  <si>
    <t>B.  Comments regarding budget summary, if applicable.</t>
  </si>
  <si>
    <r>
      <t xml:space="preserve">C.  Identify specific source(s) of </t>
    </r>
    <r>
      <rPr>
        <b/>
        <u/>
        <sz val="12"/>
        <color rgb="FFC00000"/>
        <rFont val="Arial"/>
        <family val="2"/>
      </rPr>
      <t>Match</t>
    </r>
    <r>
      <rPr>
        <b/>
        <sz val="12"/>
        <rFont val="Arial"/>
        <family val="2"/>
      </rPr>
      <t xml:space="preserve">, as applicable, and indicate whether </t>
    </r>
    <r>
      <rPr>
        <b/>
        <u/>
        <sz val="12"/>
        <color rgb="FFC00000"/>
        <rFont val="Arial"/>
        <family val="2"/>
      </rPr>
      <t>each</t>
    </r>
    <r>
      <rPr>
        <b/>
        <sz val="12"/>
        <rFont val="Arial"/>
        <family val="2"/>
      </rPr>
      <t xml:space="preserve"> source of match is Secured or Pending.</t>
    </r>
  </si>
  <si>
    <t>D.  List potential amounts and sources of program income (required); and describe if the project plans to have a sliding fee scale or voluntary contributions.</t>
  </si>
  <si>
    <r>
      <rPr>
        <b/>
        <i/>
        <sz val="16"/>
        <rFont val="Arial"/>
        <family val="2"/>
      </rPr>
      <t>ADSD Subaward Application</t>
    </r>
    <r>
      <rPr>
        <b/>
        <sz val="16"/>
        <rFont val="Arial"/>
        <family val="2"/>
      </rPr>
      <t xml:space="preserve">
PROPOSED BUDGET NARRATIVE</t>
    </r>
  </si>
  <si>
    <t>Check box if there is no match requirement per the NOFO, or at the direction of ADSD.</t>
  </si>
  <si>
    <t>Administrative expenses and FICR are to be used to help cover expenses that are not easily assignable to a specific program or unit within an organization. These costs are associated with depreciation and use allowances, facility operation and maintenance, general administrative expenses such as accounting, payroll, legal and data processing, and any personnel not providing direct services to the project. If requested, the expenses are limited to the maximum rate listed below, depending on the funding source and existence of an FICR percentage of the direct project costs requested from ADSD. Once a funding source is assigned to an approved subaward, the allowable rate will apply, and a budget revision may be required if excess expenses are included. Indirect/administrative expenses do not apply to fixed-fee subawards or portions of subawards. Indirect expenses must be applied using the agency's Federal Indirect Cost Rate (FICR) or Modified Total Direct Costs (MTDC) which excludes capital expenditures and items such as pass-through funds, major subcontract(s) etc. over the first $25,000 in that category, as applicable. Reference the Grant Instructions and Requirements GIR-20-12.</t>
  </si>
  <si>
    <t>https://dhhs.nv.gov/Programs/Grants/Links_to_GMU_Reports_and_Grantee_Documents/</t>
  </si>
  <si>
    <t>DHHS GIRS:</t>
  </si>
  <si>
    <t>Located under Grantee Forms and Other Documents</t>
  </si>
  <si>
    <t>ADSD
Funds</t>
  </si>
  <si>
    <t xml:space="preserve">
PROPOSED BUDGET SUMMARY</t>
  </si>
  <si>
    <t xml:space="preserve"> ADSD Subaward Application</t>
  </si>
  <si>
    <t xml:space="preserve"> Enter Info in Orange Cells</t>
  </si>
  <si>
    <r>
      <t xml:space="preserve">Independent Living Grant (ILG)/FHN State Funds: </t>
    </r>
    <r>
      <rPr>
        <b/>
        <sz val="12"/>
        <rFont val="Arial"/>
        <family val="2"/>
      </rPr>
      <t>8%</t>
    </r>
  </si>
  <si>
    <t>(explain here, i.e. sole source or competitive bid)</t>
  </si>
  <si>
    <t>Method of Selection:</t>
  </si>
  <si>
    <t>Period of Performance:</t>
  </si>
  <si>
    <r>
      <t>Cost Calculation:</t>
    </r>
    <r>
      <rPr>
        <sz val="12"/>
        <rFont val="Arial"/>
        <family val="2"/>
      </rPr>
      <t xml:space="preserve"> (Explain costs included in this contractor request.)</t>
    </r>
  </si>
  <si>
    <t>*If more Contractor/Consultant sections are needed, copy section above and insert here.</t>
  </si>
  <si>
    <t>Please note: Most of this tab is not protected.
Be careful not to delete or 
overwrite formulas.</t>
  </si>
  <si>
    <t>Type of Subaward (Fixed-Fee or Categorical), if known:</t>
  </si>
  <si>
    <t>Identify and justify other direct expenditures that cannot be identified within another category, such as dues, other insurance, printing and promotional costs, etc. Requested funding must be for this specific proposed program. Include calculations for all items and a description if needed. If cost allocating an expense across multiple programs and sources, provide an explanation and calculation for the portion included here.</t>
  </si>
  <si>
    <r>
      <rPr>
        <b/>
        <sz val="12"/>
        <color rgb="FF0070C0"/>
        <rFont val="Arial"/>
        <family val="2"/>
      </rPr>
      <t xml:space="preserve">General/Other Mileage: </t>
    </r>
    <r>
      <rPr>
        <b/>
        <sz val="12"/>
        <rFont val="Arial"/>
        <family val="2"/>
      </rPr>
      <t>Complete the following section for mileage expenses related to general program operation and not specific, planned trips. Enter the total general mileage expense in the Cost column.  If more than one staff is traveling, provide a calculation for each staff member's mileage and the reason for travel.</t>
    </r>
  </si>
  <si>
    <t>Other Travel Total:</t>
  </si>
  <si>
    <r>
      <t xml:space="preserve">If requesting funds for </t>
    </r>
    <r>
      <rPr>
        <b/>
        <sz val="12"/>
        <color rgb="FF0070C0"/>
        <rFont val="Arial"/>
        <family val="2"/>
      </rPr>
      <t xml:space="preserve">other types of travel </t>
    </r>
    <r>
      <rPr>
        <b/>
        <sz val="12"/>
        <rFont val="Arial"/>
        <family val="2"/>
      </rPr>
      <t xml:space="preserve">related to program operations and not specific, planned trips, complete the following section. </t>
    </r>
  </si>
  <si>
    <t>Include justification for these expenses.</t>
  </si>
  <si>
    <r>
      <t xml:space="preserve">Federal/Other State Funding: </t>
    </r>
    <r>
      <rPr>
        <b/>
        <sz val="12"/>
        <rFont val="Arial"/>
        <family val="2"/>
      </rPr>
      <t>10%</t>
    </r>
    <r>
      <rPr>
        <sz val="12"/>
        <rFont val="Arial"/>
        <family val="2"/>
      </rPr>
      <t xml:space="preserve"> de minimis (Modified Total Direct Costs - MTDC)</t>
    </r>
  </si>
  <si>
    <t>Travel</t>
  </si>
  <si>
    <r>
      <rPr>
        <b/>
        <u/>
        <sz val="12"/>
        <color rgb="FFC00000"/>
        <rFont val="Arial"/>
        <family val="2"/>
      </rPr>
      <t>Justification:</t>
    </r>
    <r>
      <rPr>
        <i/>
        <sz val="12"/>
        <color rgb="FFC00000"/>
        <rFont val="Arial"/>
        <family val="2"/>
      </rPr>
      <t xml:space="preserve"> </t>
    </r>
    <r>
      <rPr>
        <i/>
        <sz val="12"/>
        <color theme="1"/>
        <rFont val="Arial"/>
        <family val="2"/>
      </rPr>
      <t xml:space="preserve">(Enter below, expand row as needed) </t>
    </r>
    <r>
      <rPr>
        <i/>
        <sz val="12"/>
        <rFont val="Arial"/>
        <family val="2"/>
      </rPr>
      <t>Provide narrative to justify purchase of meals, snacks, large expense or unusual budget items. Include details how budget item supports deliverables of the project.</t>
    </r>
  </si>
  <si>
    <t>Unhide rows for additional Contractor sections if necessary.</t>
  </si>
  <si>
    <t>MATCH</t>
  </si>
  <si>
    <t>Identify staff who will travel, the purpose, frequency, and projected costs. Utilize GSA rates for per diem, lodging and mileage (www.gsa.gov) unless the organization's policies specify lower rates for these expenses.  Out-of-state travel or non-standard fares require special justification. Any increases/decreases made to GSA.gov rates within the subaward period will be automatically applied during the reimbursement process.</t>
  </si>
  <si>
    <r>
      <rPr>
        <b/>
        <sz val="12"/>
        <rFont val="Arial"/>
        <family val="2"/>
      </rPr>
      <t>General Mileage</t>
    </r>
    <r>
      <rPr>
        <sz val="12"/>
        <rFont val="Arial"/>
        <family val="2"/>
      </rPr>
      <t xml:space="preserve"> (rate per mile x # of miles):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</si>
</sst>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_(&quot;$&quot;* #,##0_);_(&quot;$&quot;* \(#,##0\);_(&quot;$&quot;* &quot;-&quot;??_);_(@_)"/>
    <numFmt numFmtId="166" formatCode="0.000%"/>
  </numFmts>
  <fonts count="46" x14ac:knownFonts="1">
    <font>
      <sz val="10"/>
      <name val="Arial"/>
    </font>
    <font>
      <sz val="10"/>
      <name val="Arial"/>
      <family val="2"/>
    </font>
    <font>
      <sz val="12"/>
      <name val="Arial"/>
      <family val="2"/>
    </font>
    <font>
      <b/>
      <sz val="12"/>
      <name val="Arial"/>
      <family val="2"/>
    </font>
    <font>
      <u/>
      <sz val="12"/>
      <name val="Arial"/>
      <family val="2"/>
    </font>
    <font>
      <b/>
      <i/>
      <sz val="12"/>
      <name val="Arial"/>
      <family val="2"/>
    </font>
    <font>
      <b/>
      <sz val="14"/>
      <name val="Arial"/>
      <family val="2"/>
    </font>
    <font>
      <sz val="14"/>
      <name val="Arial"/>
      <family val="2"/>
    </font>
    <font>
      <b/>
      <u/>
      <sz val="14"/>
      <name val="Arial"/>
      <family val="2"/>
    </font>
    <font>
      <b/>
      <sz val="16"/>
      <name val="Arial"/>
      <family val="2"/>
    </font>
    <font>
      <b/>
      <u/>
      <sz val="12"/>
      <name val="Arial"/>
      <family val="2"/>
    </font>
    <font>
      <sz val="12"/>
      <name val="Times New Roman"/>
      <family val="1"/>
    </font>
    <font>
      <i/>
      <sz val="12"/>
      <name val="Arial"/>
      <family val="2"/>
    </font>
    <font>
      <b/>
      <sz val="12"/>
      <name val="Times New Roman"/>
      <family val="1"/>
    </font>
    <font>
      <b/>
      <u/>
      <sz val="12"/>
      <name val="Times New Roman"/>
      <family val="1"/>
    </font>
    <font>
      <u/>
      <sz val="12"/>
      <name val="Times New Roman"/>
      <family val="1"/>
    </font>
    <font>
      <sz val="14"/>
      <name val="Times New Roman"/>
      <family val="1"/>
    </font>
    <font>
      <sz val="11"/>
      <color theme="1"/>
      <name val="Calibri"/>
      <family val="2"/>
      <scheme val="minor"/>
    </font>
    <font>
      <sz val="12"/>
      <color theme="1"/>
      <name val="Arial"/>
      <family val="2"/>
    </font>
    <font>
      <sz val="12"/>
      <color theme="1"/>
      <name val="Times New Roman"/>
      <family val="1"/>
    </font>
    <font>
      <b/>
      <sz val="14"/>
      <color theme="1"/>
      <name val="Arial"/>
      <family val="2"/>
    </font>
    <font>
      <sz val="14"/>
      <color theme="1"/>
      <name val="Times New Roman"/>
      <family val="1"/>
    </font>
    <font>
      <b/>
      <sz val="12"/>
      <color rgb="FFFF0000"/>
      <name val="Arial"/>
      <family val="2"/>
    </font>
    <font>
      <sz val="12"/>
      <color rgb="FFFF0000"/>
      <name val="Arial"/>
      <family val="2"/>
    </font>
    <font>
      <b/>
      <sz val="12"/>
      <color theme="1"/>
      <name val="Arial"/>
      <family val="2"/>
    </font>
    <font>
      <b/>
      <u/>
      <sz val="12"/>
      <color rgb="FFC00000"/>
      <name val="Arial"/>
      <family val="2"/>
    </font>
    <font>
      <i/>
      <u/>
      <sz val="12"/>
      <color rgb="FFC00000"/>
      <name val="Arial"/>
      <family val="2"/>
    </font>
    <font>
      <u/>
      <sz val="12"/>
      <color rgb="FFC00000"/>
      <name val="Arial"/>
      <family val="2"/>
    </font>
    <font>
      <i/>
      <sz val="12"/>
      <color rgb="FFC00000"/>
      <name val="Arial"/>
      <family val="2"/>
    </font>
    <font>
      <i/>
      <sz val="12"/>
      <color theme="1"/>
      <name val="Arial"/>
      <family val="2"/>
    </font>
    <font>
      <b/>
      <i/>
      <u/>
      <sz val="12"/>
      <name val="Arial"/>
      <family val="2"/>
    </font>
    <font>
      <b/>
      <i/>
      <u/>
      <sz val="12"/>
      <color rgb="FFC00000"/>
      <name val="Arial"/>
      <family val="2"/>
    </font>
    <font>
      <sz val="10"/>
      <name val="Arial"/>
      <family val="2"/>
    </font>
    <font>
      <b/>
      <sz val="11"/>
      <name val="Arial"/>
      <family val="2"/>
    </font>
    <font>
      <u/>
      <sz val="10"/>
      <color indexed="12"/>
      <name val="Arial"/>
      <family val="2"/>
    </font>
    <font>
      <b/>
      <u/>
      <sz val="12"/>
      <color rgb="FF0070C0"/>
      <name val="Arial"/>
      <family val="2"/>
    </font>
    <font>
      <b/>
      <sz val="12"/>
      <color rgb="FF0070C0"/>
      <name val="Arial"/>
      <family val="2"/>
    </font>
    <font>
      <sz val="14"/>
      <color theme="0"/>
      <name val="Times New Roman"/>
      <family val="1"/>
    </font>
    <font>
      <u/>
      <sz val="12"/>
      <color indexed="12"/>
      <name val="Arial"/>
      <family val="2"/>
    </font>
    <font>
      <b/>
      <sz val="18"/>
      <color rgb="FFC00000"/>
      <name val="Times New Roman"/>
      <family val="1"/>
    </font>
    <font>
      <sz val="16"/>
      <color rgb="FFC00000"/>
      <name val="Times New Roman"/>
      <family val="1"/>
    </font>
    <font>
      <i/>
      <sz val="12"/>
      <color rgb="FFFF0000"/>
      <name val="Arial"/>
      <family val="2"/>
    </font>
    <font>
      <b/>
      <i/>
      <sz val="16"/>
      <name val="Arial"/>
      <family val="2"/>
    </font>
    <font>
      <i/>
      <sz val="11"/>
      <color theme="1"/>
      <name val="Arial"/>
      <family val="2"/>
    </font>
    <font>
      <i/>
      <sz val="10"/>
      <color theme="1"/>
      <name val="Arial"/>
      <family val="2"/>
    </font>
    <font>
      <b/>
      <sz val="14"/>
      <color rgb="FFC00000"/>
      <name val="Arial"/>
      <family val="2"/>
    </font>
  </fonts>
  <fills count="13">
    <fill>
      <patternFill patternType="none"/>
    </fill>
    <fill>
      <patternFill patternType="gray125"/>
    </fill>
    <fill>
      <patternFill patternType="solid">
        <fgColor indexed="13"/>
        <bgColor indexed="64"/>
      </patternFill>
    </fill>
    <fill>
      <patternFill patternType="gray0625"/>
    </fill>
    <fill>
      <patternFill patternType="solid">
        <fgColor indexed="9"/>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indexed="65"/>
        <bgColor indexed="64"/>
      </patternFill>
    </fill>
    <fill>
      <patternFill patternType="solid">
        <fgColor rgb="FFFFFF00"/>
        <bgColor indexed="64"/>
      </patternFill>
    </fill>
    <fill>
      <patternFill patternType="solid">
        <fgColor theme="8" tint="0.79998168889431442"/>
        <bgColor theme="8" tint="0.59996337778862885"/>
      </patternFill>
    </fill>
    <fill>
      <patternFill patternType="solid">
        <fgColor theme="0" tint="-0.14999847407452621"/>
        <bgColor indexed="64"/>
      </patternFill>
    </fill>
  </fills>
  <borders count="76">
    <border>
      <left/>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right style="thin">
        <color indexed="64"/>
      </right>
      <top style="thin">
        <color indexed="64"/>
      </top>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diagonalUp="1">
      <left style="double">
        <color indexed="64"/>
      </left>
      <right style="medium">
        <color indexed="64"/>
      </right>
      <top style="thin">
        <color indexed="64"/>
      </top>
      <bottom style="thin">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1">
    <xf numFmtId="0" fontId="0" fillId="0" borderId="0"/>
    <xf numFmtId="44" fontId="17" fillId="0" borderId="0" applyFont="0" applyFill="0" applyBorder="0" applyAlignment="0" applyProtection="0"/>
    <xf numFmtId="0" fontId="17" fillId="0" borderId="0"/>
    <xf numFmtId="9" fontId="1" fillId="0" borderId="0" applyFont="0" applyFill="0" applyBorder="0" applyAlignment="0" applyProtection="0"/>
    <xf numFmtId="9" fontId="17" fillId="0" borderId="0" applyFont="0" applyFill="0" applyBorder="0" applyAlignment="0" applyProtection="0"/>
    <xf numFmtId="0" fontId="32" fillId="0" borderId="0"/>
    <xf numFmtId="44" fontId="32" fillId="0" borderId="0" applyFont="0" applyFill="0" applyBorder="0" applyAlignment="0" applyProtection="0"/>
    <xf numFmtId="0" fontId="34" fillId="0" borderId="0" applyNumberFormat="0" applyFill="0" applyBorder="0" applyAlignment="0" applyProtection="0">
      <alignment vertical="top"/>
      <protection locked="0"/>
    </xf>
    <xf numFmtId="43" fontId="32" fillId="0" borderId="0" applyFont="0" applyFill="0" applyBorder="0" applyAlignment="0" applyProtection="0"/>
    <xf numFmtId="44" fontId="1" fillId="0" borderId="0" applyFont="0" applyFill="0" applyBorder="0" applyAlignment="0" applyProtection="0"/>
    <xf numFmtId="0" fontId="1" fillId="0" borderId="0"/>
  </cellStyleXfs>
  <cellXfs count="437">
    <xf numFmtId="0" fontId="0" fillId="0" borderId="0" xfId="0"/>
    <xf numFmtId="0" fontId="4" fillId="0" borderId="9"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protection locked="0"/>
    </xf>
    <xf numFmtId="1" fontId="2" fillId="0" borderId="9" xfId="2" applyNumberFormat="1"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5" fontId="2" fillId="3" borderId="9" xfId="2" applyNumberFormat="1" applyFont="1" applyFill="1" applyBorder="1" applyAlignment="1" applyProtection="1">
      <alignment horizontal="center" vertical="center"/>
      <protection locked="0"/>
    </xf>
    <xf numFmtId="1" fontId="2" fillId="0" borderId="9" xfId="2" applyNumberFormat="1" applyFont="1" applyBorder="1" applyAlignment="1" applyProtection="1">
      <alignment horizontal="center" vertical="center" wrapText="1"/>
      <protection locked="0"/>
    </xf>
    <xf numFmtId="0" fontId="3" fillId="0" borderId="9" xfId="2" applyFont="1" applyBorder="1" applyAlignment="1" applyProtection="1">
      <alignment vertical="center"/>
      <protection locked="0"/>
    </xf>
    <xf numFmtId="0" fontId="2" fillId="0" borderId="9" xfId="2" applyFont="1" applyBorder="1" applyAlignment="1" applyProtection="1">
      <alignment vertical="center"/>
      <protection locked="0"/>
    </xf>
    <xf numFmtId="0" fontId="0" fillId="0" borderId="9" xfId="0" applyBorder="1" applyAlignment="1" applyProtection="1">
      <alignment vertical="center" wrapText="1"/>
      <protection locked="0"/>
    </xf>
    <xf numFmtId="0" fontId="3" fillId="0" borderId="9" xfId="2" applyFont="1" applyBorder="1" applyAlignment="1" applyProtection="1">
      <alignment horizontal="left" vertical="center" wrapText="1"/>
      <protection locked="0"/>
    </xf>
    <xf numFmtId="10" fontId="2" fillId="0" borderId="10" xfId="3" applyNumberFormat="1" applyFont="1" applyBorder="1" applyAlignment="1" applyProtection="1">
      <alignment horizontal="center" vertical="center" wrapText="1"/>
      <protection locked="0"/>
    </xf>
    <xf numFmtId="0" fontId="22" fillId="0" borderId="9" xfId="2" applyFont="1" applyBorder="1" applyAlignment="1" applyProtection="1">
      <alignment horizontal="left" vertical="center" wrapText="1"/>
      <protection locked="0"/>
    </xf>
    <xf numFmtId="0" fontId="7"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2" borderId="5" xfId="0" applyFont="1" applyFill="1"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7" fillId="0" borderId="5" xfId="0" applyFont="1" applyBorder="1" applyAlignment="1">
      <alignment horizontal="right" vertical="center" wrapText="1"/>
    </xf>
    <xf numFmtId="42" fontId="2" fillId="0" borderId="0" xfId="0" applyNumberFormat="1" applyFont="1" applyAlignment="1">
      <alignment horizontal="right" vertical="center" wrapText="1"/>
    </xf>
    <xf numFmtId="0" fontId="7" fillId="0" borderId="0" xfId="0" applyFont="1" applyAlignment="1">
      <alignment vertical="center" wrapText="1"/>
    </xf>
    <xf numFmtId="42" fontId="2" fillId="0" borderId="3" xfId="0" applyNumberFormat="1" applyFont="1" applyBorder="1" applyAlignment="1">
      <alignment horizontal="right" vertical="center" wrapText="1"/>
    </xf>
    <xf numFmtId="0" fontId="7" fillId="0" borderId="53" xfId="0" applyFont="1" applyBorder="1" applyAlignment="1">
      <alignment vertical="center" wrapText="1"/>
    </xf>
    <xf numFmtId="0" fontId="7" fillId="0" borderId="51" xfId="0" applyFont="1" applyBorder="1" applyAlignment="1">
      <alignment vertical="center" wrapText="1"/>
    </xf>
    <xf numFmtId="0" fontId="7" fillId="0" borderId="54"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5" fillId="0" borderId="52" xfId="0" applyFont="1" applyBorder="1" applyAlignment="1">
      <alignment horizontal="center" vertical="center" wrapText="1"/>
    </xf>
    <xf numFmtId="0" fontId="2" fillId="0" borderId="45" xfId="0" applyFont="1" applyBorder="1" applyAlignment="1">
      <alignment horizontal="center" vertical="center" wrapText="1"/>
    </xf>
    <xf numFmtId="0" fontId="8" fillId="0" borderId="53" xfId="0" applyFont="1" applyBorder="1" applyAlignment="1">
      <alignment horizontal="left" vertical="center" wrapText="1"/>
    </xf>
    <xf numFmtId="0" fontId="7" fillId="2" borderId="54" xfId="0" applyFont="1" applyFill="1" applyBorder="1" applyAlignment="1">
      <alignment horizontal="right" vertical="center" wrapText="1"/>
    </xf>
    <xf numFmtId="0" fontId="3" fillId="0" borderId="39" xfId="0" applyFont="1" applyBorder="1" applyAlignment="1">
      <alignment horizontal="center" vertical="center" wrapText="1"/>
    </xf>
    <xf numFmtId="0" fontId="3" fillId="0" borderId="0" xfId="0" applyFont="1"/>
    <xf numFmtId="0" fontId="33" fillId="0" borderId="39" xfId="0" applyFont="1" applyBorder="1" applyAlignment="1" applyProtection="1">
      <alignment horizontal="center" vertical="center" wrapText="1"/>
      <protection locked="0"/>
    </xf>
    <xf numFmtId="7" fontId="2" fillId="0" borderId="10" xfId="2" applyNumberFormat="1" applyFont="1" applyBorder="1" applyAlignment="1" applyProtection="1">
      <alignment horizontal="center" vertical="center"/>
      <protection locked="0"/>
    </xf>
    <xf numFmtId="7" fontId="2" fillId="0" borderId="10" xfId="2" applyNumberFormat="1" applyFont="1" applyBorder="1" applyAlignment="1" applyProtection="1">
      <alignment horizontal="center" vertical="center" wrapText="1"/>
      <protection locked="0"/>
    </xf>
    <xf numFmtId="7" fontId="2" fillId="0" borderId="12" xfId="2" applyNumberFormat="1" applyFont="1" applyBorder="1" applyAlignment="1" applyProtection="1">
      <alignment horizontal="center" vertical="center" wrapText="1"/>
      <protection locked="0"/>
    </xf>
    <xf numFmtId="0" fontId="5" fillId="0" borderId="32" xfId="2" applyFont="1" applyBorder="1" applyAlignment="1" applyProtection="1">
      <alignment horizontal="left" vertical="center" wrapText="1"/>
      <protection locked="0"/>
    </xf>
    <xf numFmtId="0" fontId="5" fillId="0" borderId="27" xfId="2" applyFont="1" applyBorder="1" applyAlignment="1" applyProtection="1">
      <alignment horizontal="left" vertical="center" wrapText="1"/>
      <protection locked="0"/>
    </xf>
    <xf numFmtId="0" fontId="5" fillId="0" borderId="33" xfId="2" applyFont="1" applyBorder="1" applyAlignment="1" applyProtection="1">
      <alignment horizontal="left" vertical="center" wrapText="1"/>
      <protection locked="0"/>
    </xf>
    <xf numFmtId="164" fontId="2" fillId="0" borderId="9" xfId="9" applyNumberFormat="1" applyFont="1" applyBorder="1" applyAlignment="1" applyProtection="1">
      <alignment horizontal="center" vertical="center" wrapText="1"/>
      <protection locked="0"/>
    </xf>
    <xf numFmtId="7" fontId="2" fillId="0" borderId="9" xfId="2" applyNumberFormat="1" applyFont="1" applyBorder="1" applyAlignment="1" applyProtection="1">
      <alignment horizontal="center" vertical="center"/>
      <protection locked="0"/>
    </xf>
    <xf numFmtId="164" fontId="2" fillId="0" borderId="10" xfId="2" applyNumberFormat="1" applyFont="1" applyBorder="1" applyAlignment="1" applyProtection="1">
      <alignment horizontal="center" vertical="center" wrapText="1"/>
      <protection locked="0"/>
    </xf>
    <xf numFmtId="2" fontId="2" fillId="3" borderId="9" xfId="2" applyNumberFormat="1" applyFont="1" applyFill="1" applyBorder="1" applyAlignment="1" applyProtection="1">
      <alignment horizontal="center" vertical="center"/>
      <protection locked="0"/>
    </xf>
    <xf numFmtId="164" fontId="6" fillId="10" borderId="14" xfId="2" applyNumberFormat="1" applyFont="1" applyFill="1" applyBorder="1" applyAlignment="1" applyProtection="1">
      <alignment horizontal="center" vertical="center"/>
      <protection locked="0"/>
    </xf>
    <xf numFmtId="0" fontId="11" fillId="0" borderId="0" xfId="2" applyFont="1" applyAlignment="1" applyProtection="1">
      <alignment vertical="center"/>
      <protection locked="0"/>
    </xf>
    <xf numFmtId="0" fontId="18" fillId="0" borderId="0" xfId="2" applyFont="1" applyAlignment="1" applyProtection="1">
      <alignment vertical="center"/>
      <protection locked="0"/>
    </xf>
    <xf numFmtId="0" fontId="19" fillId="0" borderId="0" xfId="2" applyFont="1" applyAlignment="1" applyProtection="1">
      <alignment vertical="center"/>
      <protection locked="0"/>
    </xf>
    <xf numFmtId="165" fontId="2" fillId="5" borderId="13" xfId="1" applyNumberFormat="1" applyFont="1" applyFill="1" applyBorder="1" applyAlignment="1" applyProtection="1">
      <alignment horizontal="right" vertical="center"/>
      <protection locked="0"/>
    </xf>
    <xf numFmtId="0" fontId="20" fillId="5" borderId="13" xfId="2" applyFont="1" applyFill="1" applyBorder="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protection locked="0"/>
    </xf>
    <xf numFmtId="5" fontId="11" fillId="0" borderId="0" xfId="2" applyNumberFormat="1" applyFont="1" applyAlignment="1" applyProtection="1">
      <alignment horizontal="right" vertical="center"/>
      <protection locked="0"/>
    </xf>
    <xf numFmtId="0" fontId="10" fillId="0" borderId="0" xfId="2" applyFont="1" applyAlignment="1" applyProtection="1">
      <alignment vertical="center" wrapText="1"/>
      <protection locked="0"/>
    </xf>
    <xf numFmtId="0" fontId="3" fillId="6" borderId="55" xfId="2" applyFont="1" applyFill="1" applyBorder="1" applyAlignment="1" applyProtection="1">
      <alignment vertical="top" wrapText="1"/>
      <protection locked="0"/>
    </xf>
    <xf numFmtId="0" fontId="3" fillId="6" borderId="59" xfId="2" applyFont="1" applyFill="1" applyBorder="1" applyAlignment="1" applyProtection="1">
      <alignment vertical="top" wrapText="1"/>
      <protection locked="0"/>
    </xf>
    <xf numFmtId="0" fontId="3" fillId="0" borderId="55" xfId="2" applyFont="1" applyBorder="1" applyAlignment="1" applyProtection="1">
      <alignment vertical="top" wrapText="1"/>
      <protection locked="0"/>
    </xf>
    <xf numFmtId="164" fontId="18" fillId="0" borderId="0" xfId="2" applyNumberFormat="1" applyFont="1" applyAlignment="1" applyProtection="1">
      <alignment vertical="center"/>
      <protection locked="0"/>
    </xf>
    <xf numFmtId="44" fontId="18" fillId="0" borderId="0" xfId="2" applyNumberFormat="1" applyFont="1" applyAlignment="1" applyProtection="1">
      <alignment vertical="center"/>
      <protection locked="0"/>
    </xf>
    <xf numFmtId="5" fontId="18" fillId="0" borderId="0" xfId="2" applyNumberFormat="1" applyFont="1" applyAlignment="1" applyProtection="1">
      <alignment vertical="center"/>
      <protection locked="0"/>
    </xf>
    <xf numFmtId="0" fontId="3" fillId="0" borderId="18" xfId="2" applyFont="1" applyBorder="1" applyAlignment="1" applyProtection="1">
      <alignment vertical="top" wrapText="1"/>
      <protection locked="0"/>
    </xf>
    <xf numFmtId="10" fontId="18" fillId="0" borderId="0" xfId="2" applyNumberFormat="1" applyFont="1" applyAlignment="1" applyProtection="1">
      <alignment vertical="center"/>
      <protection locked="0"/>
    </xf>
    <xf numFmtId="0" fontId="3" fillId="0" borderId="19" xfId="2" applyFont="1" applyBorder="1" applyAlignment="1" applyProtection="1">
      <alignment vertical="top" wrapText="1"/>
      <protection locked="0"/>
    </xf>
    <xf numFmtId="10" fontId="19" fillId="0" borderId="0" xfId="2" applyNumberFormat="1" applyFont="1" applyAlignment="1" applyProtection="1">
      <alignment vertical="center"/>
      <protection locked="0"/>
    </xf>
    <xf numFmtId="5" fontId="19" fillId="0" borderId="0" xfId="2" applyNumberFormat="1" applyFont="1" applyAlignment="1" applyProtection="1">
      <alignment vertical="center"/>
      <protection locked="0"/>
    </xf>
    <xf numFmtId="0" fontId="11" fillId="0" borderId="0" xfId="2" applyFont="1" applyAlignment="1" applyProtection="1">
      <alignment horizontal="center" vertical="center"/>
      <protection locked="0"/>
    </xf>
    <xf numFmtId="4" fontId="11" fillId="0" borderId="0" xfId="2" applyNumberFormat="1" applyFont="1" applyAlignment="1" applyProtection="1">
      <alignment vertical="center"/>
      <protection locked="0"/>
    </xf>
    <xf numFmtId="164" fontId="19" fillId="0" borderId="0" xfId="2" applyNumberFormat="1" applyFont="1" applyAlignment="1" applyProtection="1">
      <alignment vertical="center" wrapText="1"/>
      <protection locked="0"/>
    </xf>
    <xf numFmtId="0" fontId="20" fillId="5" borderId="13" xfId="2" applyFont="1" applyFill="1" applyBorder="1" applyAlignment="1" applyProtection="1">
      <alignment vertical="center" wrapText="1"/>
      <protection locked="0"/>
    </xf>
    <xf numFmtId="7" fontId="20" fillId="5" borderId="14" xfId="2" applyNumberFormat="1" applyFont="1" applyFill="1" applyBorder="1" applyAlignment="1" applyProtection="1">
      <alignment horizontal="center" vertical="center" wrapText="1"/>
      <protection locked="0"/>
    </xf>
    <xf numFmtId="0" fontId="11" fillId="7" borderId="0" xfId="2" applyFont="1" applyFill="1" applyAlignment="1" applyProtection="1">
      <alignment horizontal="left" vertical="center"/>
      <protection locked="0"/>
    </xf>
    <xf numFmtId="0" fontId="2" fillId="0" borderId="2" xfId="2" applyFont="1" applyBorder="1" applyAlignment="1" applyProtection="1">
      <alignment vertical="center"/>
      <protection locked="0"/>
    </xf>
    <xf numFmtId="5" fontId="3" fillId="0" borderId="2" xfId="2" applyNumberFormat="1" applyFont="1" applyBorder="1" applyAlignment="1" applyProtection="1">
      <alignment horizontal="right" vertical="center"/>
      <protection locked="0"/>
    </xf>
    <xf numFmtId="7" fontId="3" fillId="0" borderId="1" xfId="2" applyNumberFormat="1"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19" fillId="0" borderId="19" xfId="2" applyFont="1" applyBorder="1" applyAlignment="1" applyProtection="1">
      <alignment vertical="center"/>
      <protection locked="0"/>
    </xf>
    <xf numFmtId="0" fontId="2" fillId="0" borderId="0" xfId="2" applyFont="1" applyAlignment="1" applyProtection="1">
      <alignment vertical="center"/>
      <protection locked="0"/>
    </xf>
    <xf numFmtId="0" fontId="2" fillId="0" borderId="20" xfId="2" applyFont="1" applyBorder="1" applyAlignment="1" applyProtection="1">
      <alignment vertical="center"/>
      <protection locked="0"/>
    </xf>
    <xf numFmtId="5" fontId="3" fillId="0" borderId="9" xfId="2" applyNumberFormat="1" applyFont="1" applyBorder="1" applyAlignment="1" applyProtection="1">
      <alignment horizontal="right" vertical="center"/>
      <protection locked="0"/>
    </xf>
    <xf numFmtId="7" fontId="3" fillId="0" borderId="10" xfId="2" applyNumberFormat="1" applyFont="1" applyBorder="1" applyAlignment="1" applyProtection="1">
      <alignment horizontal="center" vertical="center"/>
      <protection locked="0"/>
    </xf>
    <xf numFmtId="5" fontId="2" fillId="5" borderId="2" xfId="2" applyNumberFormat="1" applyFont="1" applyFill="1" applyBorder="1" applyAlignment="1" applyProtection="1">
      <alignment horizontal="right" vertical="center"/>
      <protection locked="0"/>
    </xf>
    <xf numFmtId="0" fontId="20" fillId="5" borderId="2" xfId="2" applyFont="1" applyFill="1" applyBorder="1" applyAlignment="1" applyProtection="1">
      <alignment horizontal="right" vertical="center" wrapText="1"/>
      <protection locked="0"/>
    </xf>
    <xf numFmtId="0" fontId="6" fillId="5" borderId="2" xfId="2" applyFont="1" applyFill="1" applyBorder="1" applyAlignment="1" applyProtection="1">
      <alignment vertical="center"/>
      <protection locked="0"/>
    </xf>
    <xf numFmtId="7" fontId="6" fillId="5" borderId="1" xfId="2" applyNumberFormat="1" applyFont="1" applyFill="1" applyBorder="1" applyAlignment="1" applyProtection="1">
      <alignment horizontal="center" vertical="center"/>
      <protection locked="0"/>
    </xf>
    <xf numFmtId="0" fontId="19" fillId="7" borderId="0" xfId="2" applyFont="1" applyFill="1" applyAlignment="1" applyProtection="1">
      <alignment vertical="center"/>
      <protection locked="0"/>
    </xf>
    <xf numFmtId="0" fontId="3" fillId="0" borderId="21" xfId="2" applyFont="1" applyBorder="1" applyAlignment="1" applyProtection="1">
      <alignment horizontal="left" vertical="center" wrapText="1"/>
      <protection locked="0"/>
    </xf>
    <xf numFmtId="0" fontId="3" fillId="0" borderId="22" xfId="2" applyFont="1" applyBorder="1" applyAlignment="1" applyProtection="1">
      <alignment horizontal="center" vertical="center" wrapText="1"/>
      <protection locked="0"/>
    </xf>
    <xf numFmtId="0" fontId="16" fillId="0" borderId="0" xfId="2" applyFont="1" applyAlignment="1" applyProtection="1">
      <alignment vertical="center"/>
      <protection locked="0"/>
    </xf>
    <xf numFmtId="4" fontId="16" fillId="0" borderId="0" xfId="2" applyNumberFormat="1" applyFont="1" applyAlignment="1" applyProtection="1">
      <alignment vertical="center"/>
      <protection locked="0"/>
    </xf>
    <xf numFmtId="0" fontId="21" fillId="0" borderId="0" xfId="2" applyFont="1" applyAlignment="1" applyProtection="1">
      <alignment vertical="center"/>
      <protection locked="0"/>
    </xf>
    <xf numFmtId="0" fontId="6" fillId="5" borderId="13" xfId="2" applyFont="1" applyFill="1" applyBorder="1" applyAlignment="1" applyProtection="1">
      <alignment vertical="center"/>
      <protection locked="0"/>
    </xf>
    <xf numFmtId="7" fontId="6" fillId="5" borderId="14" xfId="2" applyNumberFormat="1" applyFont="1" applyFill="1" applyBorder="1" applyAlignment="1" applyProtection="1">
      <alignment horizontal="center" vertical="center"/>
      <protection locked="0"/>
    </xf>
    <xf numFmtId="0" fontId="3" fillId="0" borderId="10" xfId="2" applyFont="1" applyBorder="1" applyAlignment="1" applyProtection="1">
      <alignment horizontal="center" vertical="center" wrapText="1"/>
      <protection locked="0"/>
    </xf>
    <xf numFmtId="0" fontId="22" fillId="0" borderId="0" xfId="2" applyFont="1" applyAlignment="1" applyProtection="1">
      <alignment horizontal="left" vertical="center" wrapText="1"/>
      <protection locked="0"/>
    </xf>
    <xf numFmtId="6" fontId="2" fillId="0" borderId="0" xfId="2" applyNumberFormat="1" applyFont="1" applyAlignment="1" applyProtection="1">
      <alignment vertical="center"/>
      <protection locked="0"/>
    </xf>
    <xf numFmtId="0" fontId="12" fillId="0" borderId="0" xfId="2" applyFont="1" applyAlignment="1" applyProtection="1">
      <alignment horizontal="left" vertical="center" wrapText="1"/>
      <protection locked="0"/>
    </xf>
    <xf numFmtId="7" fontId="2" fillId="0" borderId="0" xfId="2" applyNumberFormat="1" applyFont="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wrapText="1"/>
      <protection locked="0"/>
    </xf>
    <xf numFmtId="0" fontId="11" fillId="7" borderId="0" xfId="2" applyFont="1" applyFill="1" applyAlignment="1" applyProtection="1">
      <alignment vertical="center"/>
      <protection locked="0"/>
    </xf>
    <xf numFmtId="0" fontId="4" fillId="0" borderId="0" xfId="2" applyFont="1" applyAlignment="1" applyProtection="1">
      <alignment horizontal="left" vertical="center" wrapText="1"/>
      <protection locked="0"/>
    </xf>
    <xf numFmtId="8" fontId="2" fillId="0" borderId="0" xfId="2" applyNumberFormat="1" applyFont="1" applyAlignment="1" applyProtection="1">
      <alignment vertical="center"/>
      <protection locked="0"/>
    </xf>
    <xf numFmtId="0" fontId="7" fillId="8" borderId="8" xfId="2" applyFont="1" applyFill="1" applyBorder="1" applyAlignment="1" applyProtection="1">
      <alignment vertical="center"/>
      <protection locked="0"/>
    </xf>
    <xf numFmtId="0" fontId="19" fillId="0" borderId="8" xfId="2" applyFont="1" applyBorder="1" applyAlignment="1" applyProtection="1">
      <alignment vertical="center"/>
      <protection locked="0"/>
    </xf>
    <xf numFmtId="0" fontId="3" fillId="0" borderId="8" xfId="2" applyFont="1" applyBorder="1" applyAlignment="1" applyProtection="1">
      <alignment vertical="center"/>
      <protection locked="0"/>
    </xf>
    <xf numFmtId="0" fontId="2" fillId="0" borderId="8" xfId="2" applyFont="1" applyBorder="1" applyAlignment="1" applyProtection="1">
      <alignment vertical="center"/>
      <protection locked="0"/>
    </xf>
    <xf numFmtId="6" fontId="2" fillId="0" borderId="8" xfId="2" applyNumberFormat="1" applyFont="1" applyBorder="1" applyAlignment="1" applyProtection="1">
      <alignment vertical="center"/>
      <protection locked="0"/>
    </xf>
    <xf numFmtId="6" fontId="3" fillId="0" borderId="8" xfId="2" applyNumberFormat="1" applyFont="1" applyBorder="1" applyAlignment="1" applyProtection="1">
      <alignment vertical="center"/>
      <protection locked="0"/>
    </xf>
    <xf numFmtId="6" fontId="11" fillId="0" borderId="0" xfId="2" applyNumberFormat="1" applyFont="1" applyAlignment="1" applyProtection="1">
      <alignment vertical="center"/>
      <protection locked="0"/>
    </xf>
    <xf numFmtId="6" fontId="37" fillId="0" borderId="0" xfId="2" applyNumberFormat="1" applyFont="1" applyAlignment="1" applyProtection="1">
      <alignment vertical="center" wrapText="1"/>
      <protection locked="0"/>
    </xf>
    <xf numFmtId="0" fontId="3" fillId="0" borderId="0" xfId="2" applyFont="1" applyAlignment="1" applyProtection="1">
      <alignment vertical="center" wrapText="1"/>
      <protection locked="0"/>
    </xf>
    <xf numFmtId="0" fontId="3" fillId="0" borderId="20" xfId="2" applyFont="1" applyBorder="1" applyAlignment="1" applyProtection="1">
      <alignment horizontal="center" vertical="center" wrapText="1"/>
      <protection locked="0"/>
    </xf>
    <xf numFmtId="6" fontId="2" fillId="0" borderId="0" xfId="2" applyNumberFormat="1" applyFont="1" applyAlignment="1" applyProtection="1">
      <alignment horizontal="left" vertical="top" wrapText="1"/>
      <protection locked="0"/>
    </xf>
    <xf numFmtId="6" fontId="2" fillId="0" borderId="0" xfId="2" applyNumberFormat="1" applyFont="1" applyAlignment="1" applyProtection="1">
      <alignment vertical="top" wrapText="1"/>
      <protection locked="0"/>
    </xf>
    <xf numFmtId="10" fontId="2" fillId="0" borderId="0" xfId="3" applyNumberFormat="1" applyFont="1" applyAlignment="1" applyProtection="1">
      <alignment horizontal="center" vertical="top" wrapText="1"/>
      <protection locked="0"/>
    </xf>
    <xf numFmtId="0" fontId="6" fillId="0" borderId="8" xfId="2" applyFont="1" applyBorder="1" applyAlignment="1" applyProtection="1">
      <alignment vertical="center"/>
      <protection locked="0"/>
    </xf>
    <xf numFmtId="6" fontId="6" fillId="0" borderId="8" xfId="2" applyNumberFormat="1" applyFont="1" applyBorder="1" applyAlignment="1" applyProtection="1">
      <alignment vertical="center"/>
      <protection locked="0"/>
    </xf>
    <xf numFmtId="0" fontId="3" fillId="0" borderId="0" xfId="2" applyFont="1" applyAlignment="1" applyProtection="1">
      <alignment vertical="center"/>
      <protection locked="0"/>
    </xf>
    <xf numFmtId="6" fontId="3" fillId="0" borderId="0" xfId="2" applyNumberFormat="1" applyFont="1" applyAlignment="1" applyProtection="1">
      <alignment vertical="center"/>
      <protection locked="0"/>
    </xf>
    <xf numFmtId="5" fontId="13" fillId="0" borderId="0" xfId="2" applyNumberFormat="1" applyFont="1" applyAlignment="1" applyProtection="1">
      <alignment vertical="center"/>
      <protection locked="0"/>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6" fontId="15"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5" fontId="13" fillId="0" borderId="0" xfId="2" applyNumberFormat="1" applyFont="1" applyAlignment="1" applyProtection="1">
      <alignment horizontal="right" vertical="center"/>
      <protection locked="0"/>
    </xf>
    <xf numFmtId="0" fontId="15" fillId="0" borderId="0" xfId="2" applyFont="1" applyAlignment="1" applyProtection="1">
      <alignment vertical="center"/>
      <protection locked="0"/>
    </xf>
    <xf numFmtId="0" fontId="15" fillId="0" borderId="0" xfId="2" applyFont="1" applyAlignment="1" applyProtection="1">
      <alignment horizontal="right" vertical="center"/>
      <protection locked="0"/>
    </xf>
    <xf numFmtId="0" fontId="15" fillId="0" borderId="0" xfId="2" applyFont="1" applyAlignment="1" applyProtection="1">
      <alignment horizontal="right" vertical="center" wrapText="1"/>
      <protection locked="0"/>
    </xf>
    <xf numFmtId="9" fontId="11" fillId="0" borderId="0" xfId="2" applyNumberFormat="1" applyFont="1" applyAlignment="1" applyProtection="1">
      <alignment horizontal="right" vertical="center"/>
      <protection locked="0"/>
    </xf>
    <xf numFmtId="0" fontId="11" fillId="0" borderId="0" xfId="2" applyFont="1" applyAlignment="1" applyProtection="1">
      <alignment horizontal="right" vertical="center"/>
      <protection locked="0"/>
    </xf>
    <xf numFmtId="0" fontId="11" fillId="0" borderId="0" xfId="2" applyFont="1" applyAlignment="1" applyProtection="1">
      <alignment vertical="center" wrapText="1"/>
      <protection locked="0"/>
    </xf>
    <xf numFmtId="6" fontId="13" fillId="0" borderId="0" xfId="2" applyNumberFormat="1" applyFont="1" applyAlignment="1" applyProtection="1">
      <alignment vertical="center"/>
      <protection locked="0"/>
    </xf>
    <xf numFmtId="0" fontId="14" fillId="0" borderId="0" xfId="2" applyFont="1" applyAlignment="1" applyProtection="1">
      <alignment vertical="center" wrapText="1"/>
      <protection locked="0"/>
    </xf>
    <xf numFmtId="0" fontId="0" fillId="0" borderId="0" xfId="0" applyAlignment="1">
      <alignment vertical="center" wrapText="1"/>
    </xf>
    <xf numFmtId="10" fontId="2" fillId="0" borderId="10" xfId="3" applyNumberFormat="1" applyFont="1" applyBorder="1" applyAlignment="1" applyProtection="1">
      <alignment horizontal="center" vertical="top" wrapText="1"/>
      <protection locked="0"/>
    </xf>
    <xf numFmtId="6" fontId="2" fillId="0" borderId="19" xfId="2" applyNumberFormat="1" applyFont="1" applyBorder="1" applyAlignment="1" applyProtection="1">
      <alignment vertical="top" wrapText="1"/>
      <protection locked="0"/>
    </xf>
    <xf numFmtId="0" fontId="2" fillId="0" borderId="19" xfId="2" quotePrefix="1" applyFont="1" applyBorder="1" applyAlignment="1" applyProtection="1">
      <alignment vertical="center" wrapText="1"/>
      <protection locked="0"/>
    </xf>
    <xf numFmtId="10" fontId="2" fillId="0" borderId="20" xfId="3" applyNumberFormat="1" applyFont="1" applyBorder="1" applyAlignment="1" applyProtection="1">
      <alignment horizontal="center" vertical="top" wrapText="1"/>
      <protection locked="0"/>
    </xf>
    <xf numFmtId="6" fontId="2" fillId="0" borderId="11" xfId="2" applyNumberFormat="1" applyFont="1" applyBorder="1" applyAlignment="1" applyProtection="1">
      <alignment horizontal="center" vertical="top" wrapText="1"/>
      <protection locked="0"/>
    </xf>
    <xf numFmtId="164" fontId="2" fillId="0" borderId="11" xfId="0" applyNumberFormat="1" applyFont="1" applyBorder="1" applyAlignment="1" applyProtection="1">
      <alignment horizontal="right" vertical="center" wrapText="1"/>
      <protection locked="0"/>
    </xf>
    <xf numFmtId="164" fontId="2" fillId="0" borderId="39" xfId="0" applyNumberFormat="1" applyFont="1" applyBorder="1" applyAlignment="1" applyProtection="1">
      <alignment horizontal="right" vertical="center" wrapText="1"/>
      <protection locked="0"/>
    </xf>
    <xf numFmtId="164" fontId="2" fillId="0" borderId="9" xfId="0" applyNumberFormat="1" applyFont="1" applyBorder="1" applyAlignment="1" applyProtection="1">
      <alignment horizontal="right" vertical="center" wrapText="1"/>
      <protection locked="0"/>
    </xf>
    <xf numFmtId="0" fontId="33" fillId="0" borderId="67"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164" fontId="2" fillId="0" borderId="46" xfId="0" applyNumberFormat="1" applyFont="1" applyBorder="1" applyAlignment="1" applyProtection="1">
      <alignment horizontal="right" vertical="center" wrapText="1"/>
      <protection locked="0"/>
    </xf>
    <xf numFmtId="0" fontId="3" fillId="0" borderId="68" xfId="0" applyFont="1" applyBorder="1" applyAlignment="1">
      <alignment horizontal="center" vertical="center" wrapText="1"/>
    </xf>
    <xf numFmtId="0" fontId="1" fillId="0" borderId="0" xfId="0" applyFont="1" applyAlignment="1">
      <alignment vertical="center"/>
    </xf>
    <xf numFmtId="6" fontId="2" fillId="0" borderId="9" xfId="2" applyNumberFormat="1" applyFont="1" applyBorder="1" applyAlignment="1" applyProtection="1">
      <alignment horizontal="center" vertical="top" wrapText="1"/>
      <protection locked="0"/>
    </xf>
    <xf numFmtId="0" fontId="19" fillId="0" borderId="72" xfId="2" applyFont="1" applyBorder="1" applyAlignment="1" applyProtection="1">
      <alignment vertical="center"/>
      <protection locked="0"/>
    </xf>
    <xf numFmtId="0" fontId="19" fillId="0" borderId="71" xfId="2" applyFont="1" applyBorder="1" applyAlignment="1" applyProtection="1">
      <alignment vertical="center"/>
      <protection locked="0"/>
    </xf>
    <xf numFmtId="0" fontId="2" fillId="0" borderId="0" xfId="2" applyFont="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9" xfId="0" applyFont="1" applyBorder="1" applyAlignment="1">
      <alignment horizontal="right" vertical="center"/>
    </xf>
    <xf numFmtId="6" fontId="2" fillId="0" borderId="0" xfId="2" applyNumberFormat="1" applyFont="1" applyAlignment="1" applyProtection="1">
      <alignment horizontal="center" vertical="top" wrapText="1"/>
      <protection locked="0"/>
    </xf>
    <xf numFmtId="0" fontId="0" fillId="0" borderId="0" xfId="0" applyAlignment="1" applyProtection="1">
      <alignment horizontal="left" vertical="center" wrapText="1"/>
      <protection locked="0"/>
    </xf>
    <xf numFmtId="0" fontId="19" fillId="0" borderId="20" xfId="2"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44" fillId="0" borderId="0" xfId="2" applyFont="1" applyAlignment="1" applyProtection="1">
      <alignment vertical="center"/>
      <protection locked="0"/>
    </xf>
    <xf numFmtId="42" fontId="2" fillId="0" borderId="73" xfId="0" quotePrefix="1" applyNumberFormat="1" applyFont="1" applyBorder="1" applyAlignment="1">
      <alignment horizontal="center" vertical="center" wrapText="1"/>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9" fillId="0" borderId="0" xfId="0" applyFont="1" applyAlignment="1">
      <alignment wrapText="1"/>
    </xf>
    <xf numFmtId="0" fontId="9" fillId="0" borderId="0" xfId="0" applyFont="1" applyAlignment="1">
      <alignment vertical="top"/>
    </xf>
    <xf numFmtId="0" fontId="9" fillId="0" borderId="0" xfId="0" applyFont="1" applyAlignment="1">
      <alignment horizontal="left" vertical="top" indent="1"/>
    </xf>
    <xf numFmtId="0" fontId="45" fillId="0" borderId="0" xfId="0" applyFont="1" applyAlignment="1">
      <alignment horizontal="left" vertical="center" indent="3"/>
    </xf>
    <xf numFmtId="7" fontId="2" fillId="11" borderId="48" xfId="0" applyNumberFormat="1" applyFont="1" applyFill="1" applyBorder="1" applyAlignment="1">
      <alignment horizontal="right" vertical="center" wrapText="1"/>
    </xf>
    <xf numFmtId="164" fontId="2" fillId="11" borderId="11" xfId="0" applyNumberFormat="1" applyFont="1" applyFill="1" applyBorder="1" applyAlignment="1">
      <alignment horizontal="right" vertical="center" wrapText="1"/>
    </xf>
    <xf numFmtId="164" fontId="2" fillId="11" borderId="70" xfId="0" applyNumberFormat="1" applyFont="1" applyFill="1" applyBorder="1" applyAlignment="1">
      <alignment horizontal="right" vertical="center" wrapText="1"/>
    </xf>
    <xf numFmtId="164" fontId="2" fillId="11" borderId="68" xfId="0" applyNumberFormat="1" applyFont="1" applyFill="1" applyBorder="1" applyAlignment="1">
      <alignment horizontal="right" vertical="center" wrapText="1"/>
    </xf>
    <xf numFmtId="164" fontId="2" fillId="11" borderId="69" xfId="0" applyNumberFormat="1" applyFont="1" applyFill="1" applyBorder="1" applyAlignment="1">
      <alignment horizontal="right" vertical="center" wrapText="1"/>
    </xf>
    <xf numFmtId="7" fontId="2" fillId="11" borderId="52" xfId="0" applyNumberFormat="1" applyFont="1" applyFill="1" applyBorder="1" applyAlignment="1">
      <alignment horizontal="right" vertical="center" wrapText="1"/>
    </xf>
    <xf numFmtId="7" fontId="2" fillId="11" borderId="45" xfId="0" applyNumberFormat="1" applyFont="1" applyFill="1" applyBorder="1" applyAlignment="1">
      <alignment horizontal="right" vertical="center" wrapText="1"/>
    </xf>
    <xf numFmtId="7" fontId="3" fillId="11" borderId="7" xfId="0" applyNumberFormat="1" applyFont="1" applyFill="1" applyBorder="1" applyAlignment="1">
      <alignment horizontal="right" vertical="center" wrapText="1"/>
    </xf>
    <xf numFmtId="164" fontId="3" fillId="11" borderId="7" xfId="0" applyNumberFormat="1" applyFont="1" applyFill="1" applyBorder="1" applyAlignment="1">
      <alignment horizontal="right" vertical="center" wrapText="1"/>
    </xf>
    <xf numFmtId="164" fontId="3" fillId="11" borderId="3" xfId="0" applyNumberFormat="1" applyFont="1" applyFill="1" applyBorder="1" applyAlignment="1">
      <alignment horizontal="right" vertical="center" wrapText="1"/>
    </xf>
    <xf numFmtId="164" fontId="3" fillId="11" borderId="66" xfId="0" applyNumberFormat="1" applyFont="1" applyFill="1" applyBorder="1" applyAlignment="1">
      <alignment horizontal="right" vertical="center" wrapText="1"/>
    </xf>
    <xf numFmtId="7" fontId="2" fillId="11" borderId="6" xfId="0" applyNumberFormat="1" applyFont="1" applyFill="1" applyBorder="1" applyAlignment="1">
      <alignment horizontal="right" vertical="center" wrapText="1"/>
    </xf>
    <xf numFmtId="164" fontId="2" fillId="11" borderId="6" xfId="0" applyNumberFormat="1" applyFont="1" applyFill="1" applyBorder="1" applyAlignment="1">
      <alignment horizontal="right" vertical="center" wrapText="1"/>
    </xf>
    <xf numFmtId="164" fontId="2" fillId="11" borderId="8" xfId="0" applyNumberFormat="1" applyFont="1" applyFill="1" applyBorder="1" applyAlignment="1">
      <alignment horizontal="right" vertical="center" wrapText="1"/>
    </xf>
    <xf numFmtId="164" fontId="2" fillId="11" borderId="66" xfId="0" applyNumberFormat="1" applyFont="1" applyFill="1" applyBorder="1" applyAlignment="1">
      <alignment horizontal="right" vertical="center" wrapText="1"/>
    </xf>
    <xf numFmtId="7" fontId="2" fillId="11" borderId="5" xfId="0" applyNumberFormat="1" applyFont="1" applyFill="1" applyBorder="1" applyAlignment="1">
      <alignment horizontal="right" vertical="center" wrapText="1"/>
    </xf>
    <xf numFmtId="10" fontId="2" fillId="11" borderId="5" xfId="0" applyNumberFormat="1" applyFont="1" applyFill="1" applyBorder="1" applyAlignment="1">
      <alignment horizontal="right" vertical="center" wrapText="1"/>
    </xf>
    <xf numFmtId="164" fontId="7" fillId="11" borderId="66" xfId="0" applyNumberFormat="1" applyFont="1" applyFill="1" applyBorder="1" applyAlignment="1">
      <alignment horizontal="right" vertical="center"/>
    </xf>
    <xf numFmtId="9" fontId="7" fillId="11" borderId="66" xfId="0" applyNumberFormat="1" applyFont="1" applyFill="1" applyBorder="1" applyAlignment="1">
      <alignment horizontal="right" vertical="center"/>
    </xf>
    <xf numFmtId="0" fontId="2" fillId="0" borderId="50" xfId="0" applyFont="1" applyBorder="1" applyAlignment="1" applyProtection="1">
      <alignment horizontal="left" vertical="center" wrapText="1"/>
      <protection locked="0"/>
    </xf>
    <xf numFmtId="0" fontId="3" fillId="0" borderId="50" xfId="0" applyFont="1" applyBorder="1" applyAlignment="1" applyProtection="1">
      <alignment horizontal="right" vertical="center"/>
      <protection locked="0"/>
    </xf>
    <xf numFmtId="164" fontId="18" fillId="5" borderId="13" xfId="1" applyNumberFormat="1" applyFont="1" applyFill="1" applyBorder="1" applyAlignment="1" applyProtection="1">
      <alignment horizontal="center" vertical="center"/>
    </xf>
    <xf numFmtId="164" fontId="6" fillId="5" borderId="14" xfId="2" applyNumberFormat="1" applyFont="1" applyFill="1" applyBorder="1" applyAlignment="1">
      <alignment horizontal="center" vertical="center"/>
    </xf>
    <xf numFmtId="164" fontId="6" fillId="8" borderId="6" xfId="2" applyNumberFormat="1" applyFont="1" applyFill="1" applyBorder="1" applyAlignment="1">
      <alignment horizontal="center" vertical="center"/>
    </xf>
    <xf numFmtId="164" fontId="6" fillId="0" borderId="6" xfId="2" applyNumberFormat="1" applyFont="1" applyBorder="1" applyAlignment="1">
      <alignment horizontal="center" vertical="center"/>
    </xf>
    <xf numFmtId="0" fontId="4" fillId="0" borderId="28" xfId="2" applyFont="1" applyBorder="1" applyAlignment="1" applyProtection="1">
      <alignment vertical="center"/>
      <protection locked="0"/>
    </xf>
    <xf numFmtId="0" fontId="4" fillId="0" borderId="46" xfId="2" applyFont="1" applyBorder="1" applyAlignment="1" applyProtection="1">
      <alignment vertical="center"/>
      <protection locked="0"/>
    </xf>
    <xf numFmtId="0" fontId="4" fillId="0" borderId="50" xfId="2" applyFont="1" applyBorder="1" applyAlignment="1" applyProtection="1">
      <alignment vertical="center"/>
      <protection locked="0"/>
    </xf>
    <xf numFmtId="0" fontId="0" fillId="0" borderId="39" xfId="0" applyBorder="1" applyAlignment="1" applyProtection="1">
      <alignment vertical="center" wrapText="1"/>
      <protection locked="0"/>
    </xf>
    <xf numFmtId="0" fontId="4" fillId="12" borderId="19" xfId="2" applyFont="1" applyFill="1" applyBorder="1" applyAlignment="1" applyProtection="1">
      <alignment horizontal="left" vertical="center"/>
      <protection locked="0"/>
    </xf>
    <xf numFmtId="0" fontId="4" fillId="12" borderId="0" xfId="2" applyFont="1" applyFill="1" applyAlignment="1" applyProtection="1">
      <alignment horizontal="left" vertical="center"/>
      <protection locked="0"/>
    </xf>
    <xf numFmtId="0" fontId="4" fillId="12" borderId="20" xfId="2" applyFont="1" applyFill="1" applyBorder="1" applyAlignment="1" applyProtection="1">
      <alignment horizontal="left" vertical="center"/>
      <protection locked="0"/>
    </xf>
    <xf numFmtId="0" fontId="9" fillId="0" borderId="0" xfId="0" applyFont="1" applyAlignment="1" applyProtection="1">
      <alignment horizontal="center" vertical="center" wrapText="1"/>
      <protection locked="0"/>
    </xf>
    <xf numFmtId="0" fontId="19" fillId="0" borderId="0" xfId="2" applyFont="1" applyAlignment="1" applyProtection="1">
      <alignment horizontal="center" vertical="center"/>
      <protection locked="0"/>
    </xf>
    <xf numFmtId="0" fontId="3" fillId="0" borderId="0" xfId="2" applyFont="1" applyAlignment="1" applyProtection="1">
      <alignment horizontal="left" vertical="center" wrapText="1"/>
      <protection locked="0"/>
    </xf>
    <xf numFmtId="5" fontId="2" fillId="0" borderId="0" xfId="2" applyNumberFormat="1" applyFont="1" applyAlignment="1" applyProtection="1">
      <alignment horizontal="right" vertical="center"/>
      <protection locked="0"/>
    </xf>
    <xf numFmtId="0" fontId="3" fillId="6" borderId="25" xfId="2" applyFont="1" applyFill="1" applyBorder="1" applyAlignment="1" applyProtection="1">
      <alignment horizontal="left" vertical="center" wrapText="1"/>
      <protection locked="0"/>
    </xf>
    <xf numFmtId="0" fontId="3" fillId="6" borderId="21" xfId="2" applyFont="1" applyFill="1" applyBorder="1" applyAlignment="1" applyProtection="1">
      <alignment horizontal="left" vertical="center" wrapText="1"/>
      <protection locked="0"/>
    </xf>
    <xf numFmtId="0" fontId="3" fillId="6" borderId="31" xfId="2" applyFont="1" applyFill="1" applyBorder="1" applyAlignment="1" applyProtection="1">
      <alignment horizontal="right" vertical="center"/>
      <protection locked="0"/>
    </xf>
    <xf numFmtId="0" fontId="3" fillId="6" borderId="24" xfId="2" applyFont="1" applyFill="1" applyBorder="1" applyAlignment="1" applyProtection="1">
      <alignment horizontal="left" vertical="center"/>
      <protection locked="0"/>
    </xf>
    <xf numFmtId="7" fontId="3" fillId="6" borderId="10" xfId="2" applyNumberFormat="1" applyFont="1" applyFill="1" applyBorder="1" applyAlignment="1" applyProtection="1">
      <alignment horizontal="center" vertical="center" wrapText="1"/>
      <protection locked="0"/>
    </xf>
    <xf numFmtId="0" fontId="40" fillId="0" borderId="0" xfId="2" applyFont="1" applyAlignment="1" applyProtection="1">
      <alignment vertical="center" wrapText="1"/>
      <protection locked="0"/>
    </xf>
    <xf numFmtId="0" fontId="2" fillId="0" borderId="0" xfId="0" applyFont="1" applyAlignment="1" applyProtection="1">
      <alignment horizontal="left" vertical="center" wrapText="1"/>
      <protection locked="0"/>
    </xf>
    <xf numFmtId="164" fontId="6" fillId="0" borderId="0" xfId="2" applyNumberFormat="1" applyFont="1" applyAlignment="1">
      <alignment horizontal="center" vertical="center"/>
    </xf>
    <xf numFmtId="0" fontId="6" fillId="0" borderId="0" xfId="2" applyFont="1" applyAlignment="1" applyProtection="1">
      <alignment horizontal="center" vertical="center" wrapText="1"/>
      <protection locked="0"/>
    </xf>
    <xf numFmtId="164" fontId="2" fillId="0" borderId="0" xfId="2" applyNumberFormat="1" applyFont="1" applyAlignment="1" applyProtection="1">
      <alignment horizontal="center" vertical="top"/>
      <protection locked="0"/>
    </xf>
    <xf numFmtId="7" fontId="20" fillId="0" borderId="0" xfId="2" applyNumberFormat="1" applyFont="1" applyAlignment="1" applyProtection="1">
      <alignment horizontal="center" vertical="center" wrapText="1"/>
      <protection locked="0"/>
    </xf>
    <xf numFmtId="7" fontId="3" fillId="0" borderId="0" xfId="2" applyNumberFormat="1" applyFont="1" applyAlignment="1" applyProtection="1">
      <alignment horizontal="center" vertical="center"/>
      <protection locked="0"/>
    </xf>
    <xf numFmtId="0" fontId="2" fillId="0" borderId="0" xfId="2" applyFont="1" applyAlignment="1" applyProtection="1">
      <alignment horizontal="center" vertical="center"/>
      <protection locked="0"/>
    </xf>
    <xf numFmtId="7" fontId="2" fillId="0" borderId="0" xfId="2" applyNumberFormat="1" applyFont="1" applyAlignment="1" applyProtection="1">
      <alignment horizontal="center" vertical="center"/>
      <protection locked="0"/>
    </xf>
    <xf numFmtId="0" fontId="30" fillId="0" borderId="0" xfId="2" applyFont="1" applyAlignment="1" applyProtection="1">
      <alignment horizontal="left"/>
      <protection locked="0"/>
    </xf>
    <xf numFmtId="0" fontId="5" fillId="0" borderId="0" xfId="2" applyFont="1" applyAlignment="1" applyProtection="1">
      <alignment horizontal="left" vertical="center" wrapText="1"/>
      <protection locked="0"/>
    </xf>
    <xf numFmtId="0" fontId="2" fillId="0" borderId="0" xfId="2" applyFont="1" applyAlignment="1" applyProtection="1">
      <alignment horizontal="left" vertical="top" wrapText="1"/>
      <protection locked="0"/>
    </xf>
    <xf numFmtId="7" fontId="3" fillId="0" borderId="0" xfId="2" applyNumberFormat="1" applyFont="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7" fontId="6" fillId="0" borderId="0" xfId="2" applyNumberFormat="1" applyFont="1" applyAlignment="1" applyProtection="1">
      <alignment horizontal="center" vertical="center"/>
      <protection locked="0"/>
    </xf>
    <xf numFmtId="0" fontId="2" fillId="0" borderId="0" xfId="2" applyFont="1" applyAlignment="1" applyProtection="1">
      <alignment horizontal="left" wrapText="1"/>
      <protection locked="0"/>
    </xf>
    <xf numFmtId="7" fontId="2" fillId="0" borderId="0" xfId="2" applyNumberFormat="1" applyFont="1" applyAlignment="1" applyProtection="1">
      <alignment horizontal="center" vertical="center" wrapText="1"/>
      <protection locked="0"/>
    </xf>
    <xf numFmtId="164" fontId="6" fillId="0" borderId="0" xfId="2" applyNumberFormat="1" applyFont="1" applyAlignment="1" applyProtection="1">
      <alignment horizontal="center" vertical="center" wrapText="1"/>
      <protection locked="0"/>
    </xf>
    <xf numFmtId="0" fontId="4" fillId="0" borderId="0" xfId="2" applyFont="1" applyAlignment="1" applyProtection="1">
      <alignment horizontal="left" vertical="center"/>
      <protection locked="0"/>
    </xf>
    <xf numFmtId="0" fontId="5" fillId="0" borderId="0" xfId="2" applyFont="1" applyAlignment="1" applyProtection="1">
      <alignment horizontal="left" vertical="center"/>
      <protection locked="0"/>
    </xf>
    <xf numFmtId="164" fontId="6" fillId="0" borderId="0" xfId="2" applyNumberFormat="1" applyFont="1" applyAlignment="1" applyProtection="1">
      <alignment horizontal="center" vertical="center"/>
      <protection locked="0"/>
    </xf>
    <xf numFmtId="164" fontId="2" fillId="0" borderId="0" xfId="2" applyNumberFormat="1" applyFont="1" applyAlignment="1" applyProtection="1">
      <alignment horizontal="center" vertical="center" wrapText="1"/>
      <protection locked="0"/>
    </xf>
    <xf numFmtId="0" fontId="28" fillId="0" borderId="0" xfId="2" applyFont="1" applyAlignment="1" applyProtection="1">
      <alignment horizontal="left" vertical="center" wrapText="1"/>
      <protection locked="0"/>
    </xf>
    <xf numFmtId="10" fontId="2" fillId="0" borderId="0" xfId="3" applyNumberFormat="1" applyFont="1" applyFill="1" applyBorder="1" applyAlignment="1" applyProtection="1">
      <alignment horizontal="center" vertical="center" wrapText="1"/>
      <protection locked="0"/>
    </xf>
    <xf numFmtId="10" fontId="2" fillId="0" borderId="0" xfId="3" applyNumberFormat="1" applyFont="1" applyFill="1" applyBorder="1" applyAlignment="1" applyProtection="1">
      <alignment horizontal="center" vertical="top" wrapText="1"/>
      <protection locked="0"/>
    </xf>
    <xf numFmtId="10" fontId="2" fillId="0" borderId="0" xfId="3" applyNumberFormat="1" applyFont="1" applyFill="1" applyAlignment="1" applyProtection="1">
      <alignment horizontal="center" vertical="top" wrapText="1"/>
      <protection locked="0"/>
    </xf>
    <xf numFmtId="0" fontId="38" fillId="0" borderId="0" xfId="7" applyFont="1" applyFill="1" applyAlignment="1" applyProtection="1">
      <alignment horizontal="left" vertical="center"/>
      <protection locked="0"/>
    </xf>
    <xf numFmtId="6" fontId="2" fillId="0" borderId="65" xfId="2" applyNumberFormat="1" applyFont="1" applyBorder="1" applyAlignment="1" applyProtection="1">
      <alignment horizontal="left" vertical="top" wrapText="1"/>
      <protection locked="0"/>
    </xf>
    <xf numFmtId="6" fontId="2" fillId="0" borderId="35" xfId="2" applyNumberFormat="1" applyFont="1" applyBorder="1" applyAlignment="1" applyProtection="1">
      <alignment horizontal="left" vertical="top" wrapText="1"/>
      <protection locked="0"/>
    </xf>
    <xf numFmtId="6" fontId="2" fillId="0" borderId="36" xfId="2" applyNumberFormat="1" applyFont="1" applyBorder="1" applyAlignment="1" applyProtection="1">
      <alignment horizontal="left" vertical="top" wrapText="1"/>
      <protection locked="0"/>
    </xf>
    <xf numFmtId="0" fontId="2" fillId="0" borderId="28" xfId="2" applyFont="1" applyBorder="1" applyAlignment="1" applyProtection="1">
      <alignment horizontal="left" vertical="center" wrapText="1"/>
      <protection locked="0"/>
    </xf>
    <xf numFmtId="0" fontId="2" fillId="0" borderId="45" xfId="2" applyFont="1" applyBorder="1" applyAlignment="1" applyProtection="1">
      <alignment horizontal="left" vertical="center" wrapText="1"/>
      <protection locked="0"/>
    </xf>
    <xf numFmtId="0" fontId="2" fillId="0" borderId="9" xfId="2" applyFont="1" applyBorder="1" applyAlignment="1" applyProtection="1">
      <alignment horizontal="left" vertical="center" wrapText="1"/>
      <protection locked="0"/>
    </xf>
    <xf numFmtId="0" fontId="5" fillId="7" borderId="29" xfId="2" applyFont="1" applyFill="1" applyBorder="1" applyAlignment="1" applyProtection="1">
      <alignment horizontal="left" vertical="center"/>
      <protection locked="0"/>
    </xf>
    <xf numFmtId="0" fontId="5" fillId="7" borderId="8" xfId="2" applyFont="1" applyFill="1" applyBorder="1" applyAlignment="1" applyProtection="1">
      <alignment horizontal="left" vertical="center"/>
      <protection locked="0"/>
    </xf>
    <xf numFmtId="0" fontId="5" fillId="7" borderId="6" xfId="2" applyFont="1" applyFill="1" applyBorder="1" applyAlignment="1" applyProtection="1">
      <alignment horizontal="left" vertical="center"/>
      <protection locked="0"/>
    </xf>
    <xf numFmtId="0" fontId="4" fillId="0" borderId="34" xfId="2" applyFont="1" applyBorder="1" applyAlignment="1" applyProtection="1">
      <alignment horizontal="left" vertical="center"/>
      <protection locked="0"/>
    </xf>
    <xf numFmtId="0" fontId="4" fillId="0" borderId="35" xfId="2" applyFont="1" applyBorder="1" applyAlignment="1" applyProtection="1">
      <alignment horizontal="left" vertical="center"/>
      <protection locked="0"/>
    </xf>
    <xf numFmtId="0" fontId="4" fillId="0" borderId="36" xfId="2" applyFont="1" applyBorder="1" applyAlignment="1" applyProtection="1">
      <alignment horizontal="left" vertical="center"/>
      <protection locked="0"/>
    </xf>
    <xf numFmtId="0" fontId="2" fillId="0" borderId="49" xfId="2" applyFont="1" applyBorder="1" applyAlignment="1" applyProtection="1">
      <alignment horizontal="left" vertical="center" wrapText="1"/>
      <protection locked="0"/>
    </xf>
    <xf numFmtId="0" fontId="2" fillId="0" borderId="50" xfId="2" applyFont="1" applyBorder="1" applyAlignment="1" applyProtection="1">
      <alignment horizontal="left" vertical="center" wrapText="1"/>
      <protection locked="0"/>
    </xf>
    <xf numFmtId="0" fontId="6" fillId="8" borderId="29" xfId="2" applyFont="1" applyFill="1" applyBorder="1" applyAlignment="1" applyProtection="1">
      <alignment horizontal="left" vertical="center"/>
      <protection locked="0"/>
    </xf>
    <xf numFmtId="0" fontId="6" fillId="8" borderId="8" xfId="2" applyFont="1" applyFill="1" applyBorder="1" applyAlignment="1" applyProtection="1">
      <alignment horizontal="left" vertical="center"/>
      <protection locked="0"/>
    </xf>
    <xf numFmtId="0" fontId="6" fillId="8" borderId="6" xfId="2" applyFont="1" applyFill="1" applyBorder="1" applyAlignment="1" applyProtection="1">
      <alignment horizontal="left" vertical="center"/>
      <protection locked="0"/>
    </xf>
    <xf numFmtId="0" fontId="6" fillId="5" borderId="23" xfId="2" applyFont="1" applyFill="1" applyBorder="1" applyAlignment="1" applyProtection="1">
      <alignment horizontal="left" vertical="center" wrapText="1"/>
      <protection locked="0"/>
    </xf>
    <xf numFmtId="0" fontId="6" fillId="5" borderId="13" xfId="2" applyFont="1" applyFill="1" applyBorder="1" applyAlignment="1" applyProtection="1">
      <alignment horizontal="left" vertical="center" wrapText="1"/>
      <protection locked="0"/>
    </xf>
    <xf numFmtId="0" fontId="28" fillId="0" borderId="27" xfId="2" applyFont="1" applyBorder="1" applyAlignment="1" applyProtection="1">
      <alignment horizontal="left" vertical="center" wrapText="1"/>
      <protection locked="0"/>
    </xf>
    <xf numFmtId="0" fontId="28" fillId="0" borderId="32" xfId="2" applyFont="1" applyBorder="1" applyAlignment="1" applyProtection="1">
      <alignment horizontal="left" vertical="center" wrapText="1"/>
      <protection locked="0"/>
    </xf>
    <xf numFmtId="0" fontId="28" fillId="0" borderId="33"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4" fillId="0" borderId="28" xfId="2" applyFont="1" applyBorder="1" applyAlignment="1" applyProtection="1">
      <alignment horizontal="left" vertical="center" wrapText="1"/>
      <protection locked="0"/>
    </xf>
    <xf numFmtId="0" fontId="4" fillId="0" borderId="45"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49" xfId="2" applyFont="1" applyBorder="1" applyAlignment="1" applyProtection="1">
      <alignment horizontal="left" vertical="center"/>
      <protection locked="0"/>
    </xf>
    <xf numFmtId="0" fontId="4" fillId="0" borderId="50" xfId="2" applyFont="1" applyBorder="1" applyAlignment="1" applyProtection="1">
      <alignment horizontal="left" vertical="center"/>
      <protection locked="0"/>
    </xf>
    <xf numFmtId="0" fontId="4" fillId="0" borderId="62" xfId="2" applyFont="1" applyBorder="1" applyAlignment="1" applyProtection="1">
      <alignment horizontal="left" vertical="center"/>
      <protection locked="0"/>
    </xf>
    <xf numFmtId="0" fontId="4" fillId="0" borderId="28" xfId="2" applyFont="1" applyBorder="1" applyAlignment="1" applyProtection="1">
      <alignment horizontal="left" vertical="center"/>
      <protection locked="0"/>
    </xf>
    <xf numFmtId="0" fontId="4" fillId="0" borderId="45" xfId="2" applyFont="1" applyBorder="1" applyAlignment="1" applyProtection="1">
      <alignment horizontal="left" vertical="center"/>
      <protection locked="0"/>
    </xf>
    <xf numFmtId="0" fontId="4" fillId="0" borderId="9" xfId="2" applyFont="1" applyBorder="1" applyAlignment="1" applyProtection="1">
      <alignment horizontal="left" vertical="center"/>
      <protection locked="0"/>
    </xf>
    <xf numFmtId="0" fontId="4" fillId="0" borderId="10" xfId="2" applyFont="1" applyBorder="1" applyAlignment="1" applyProtection="1">
      <alignment horizontal="left" vertical="center"/>
      <protection locked="0"/>
    </xf>
    <xf numFmtId="0" fontId="27" fillId="0" borderId="44" xfId="2" applyFont="1" applyBorder="1" applyAlignment="1" applyProtection="1">
      <alignment horizontal="left" vertical="center"/>
      <protection locked="0"/>
    </xf>
    <xf numFmtId="0" fontId="27" fillId="0" borderId="52" xfId="2" applyFont="1" applyBorder="1" applyAlignment="1" applyProtection="1">
      <alignment horizontal="left" vertical="center"/>
      <protection locked="0"/>
    </xf>
    <xf numFmtId="0" fontId="27" fillId="0" borderId="39" xfId="2" applyFont="1" applyBorder="1" applyAlignment="1" applyProtection="1">
      <alignment horizontal="left" vertical="center"/>
      <protection locked="0"/>
    </xf>
    <xf numFmtId="7" fontId="2" fillId="0" borderId="74" xfId="2" applyNumberFormat="1" applyFont="1" applyBorder="1" applyAlignment="1" applyProtection="1">
      <alignment horizontal="center" vertical="center" wrapText="1"/>
      <protection locked="0"/>
    </xf>
    <xf numFmtId="7" fontId="2" fillId="0" borderId="38" xfId="2" applyNumberFormat="1" applyFont="1" applyBorder="1" applyAlignment="1" applyProtection="1">
      <alignment horizontal="center" vertical="center" wrapText="1"/>
      <protection locked="0"/>
    </xf>
    <xf numFmtId="7" fontId="2" fillId="0" borderId="22" xfId="2" applyNumberFormat="1" applyFont="1" applyBorder="1" applyAlignment="1" applyProtection="1">
      <alignment horizontal="center" vertical="center" wrapText="1"/>
      <protection locked="0"/>
    </xf>
    <xf numFmtId="0" fontId="4" fillId="0" borderId="50" xfId="2" applyFont="1" applyBorder="1" applyAlignment="1" applyProtection="1">
      <alignment horizontal="center" vertical="center"/>
      <protection locked="0"/>
    </xf>
    <xf numFmtId="0" fontId="4" fillId="0" borderId="45" xfId="2" applyFont="1" applyBorder="1" applyAlignment="1" applyProtection="1">
      <alignment horizontal="center" vertical="center"/>
      <protection locked="0"/>
    </xf>
    <xf numFmtId="0" fontId="3" fillId="0" borderId="18"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49" xfId="2" applyFont="1" applyBorder="1" applyAlignment="1" applyProtection="1">
      <alignment horizontal="left" vertical="center" wrapText="1"/>
      <protection locked="0"/>
    </xf>
    <xf numFmtId="0" fontId="3" fillId="0" borderId="50" xfId="2" applyFont="1" applyBorder="1" applyAlignment="1" applyProtection="1">
      <alignment horizontal="left" vertical="center" wrapText="1"/>
      <protection locked="0"/>
    </xf>
    <xf numFmtId="0" fontId="3" fillId="0" borderId="45" xfId="2" applyFont="1" applyBorder="1" applyAlignment="1" applyProtection="1">
      <alignment horizontal="left" vertical="center" wrapText="1"/>
      <protection locked="0"/>
    </xf>
    <xf numFmtId="0" fontId="3" fillId="6" borderId="19" xfId="2" applyFont="1" applyFill="1" applyBorder="1" applyAlignment="1" applyProtection="1">
      <alignment horizontal="left" vertical="center" wrapText="1"/>
      <protection locked="0"/>
    </xf>
    <xf numFmtId="0" fontId="3" fillId="6" borderId="0" xfId="2" applyFont="1" applyFill="1" applyAlignment="1" applyProtection="1">
      <alignment horizontal="left" vertical="center" wrapText="1"/>
      <protection locked="0"/>
    </xf>
    <xf numFmtId="0" fontId="22" fillId="6" borderId="0" xfId="2" applyFont="1" applyFill="1" applyAlignment="1" applyProtection="1">
      <alignment horizontal="left" vertical="center" wrapText="1"/>
      <protection locked="0"/>
    </xf>
    <xf numFmtId="0" fontId="22" fillId="6" borderId="20" xfId="2" applyFont="1" applyFill="1" applyBorder="1" applyAlignment="1" applyProtection="1">
      <alignment horizontal="left" vertical="center" wrapText="1"/>
      <protection locked="0"/>
    </xf>
    <xf numFmtId="0" fontId="2" fillId="0" borderId="27" xfId="2" applyFont="1" applyBorder="1" applyAlignment="1" applyProtection="1">
      <alignment horizontal="left" wrapText="1"/>
      <protection locked="0"/>
    </xf>
    <xf numFmtId="0" fontId="2" fillId="0" borderId="32" xfId="2" applyFont="1" applyBorder="1" applyAlignment="1" applyProtection="1">
      <alignment horizontal="left" wrapText="1"/>
      <protection locked="0"/>
    </xf>
    <xf numFmtId="0" fontId="2" fillId="0" borderId="33" xfId="2" applyFont="1" applyBorder="1" applyAlignment="1" applyProtection="1">
      <alignment horizontal="left" wrapText="1"/>
      <protection locked="0"/>
    </xf>
    <xf numFmtId="0" fontId="3" fillId="0" borderId="24" xfId="2" applyFont="1" applyBorder="1" applyAlignment="1" applyProtection="1">
      <alignment horizontal="left" vertical="center" wrapText="1"/>
      <protection locked="0"/>
    </xf>
    <xf numFmtId="0" fontId="3" fillId="0" borderId="25" xfId="2" applyFont="1" applyBorder="1" applyAlignment="1" applyProtection="1">
      <alignment horizontal="left" vertical="center" wrapText="1"/>
      <protection locked="0"/>
    </xf>
    <xf numFmtId="0" fontId="3" fillId="0" borderId="31" xfId="2" applyFont="1" applyBorder="1" applyAlignment="1" applyProtection="1">
      <alignment horizontal="left" vertical="center" wrapText="1"/>
      <protection locked="0"/>
    </xf>
    <xf numFmtId="10" fontId="2" fillId="0" borderId="39" xfId="3" applyNumberFormat="1" applyFont="1" applyBorder="1" applyAlignment="1" applyProtection="1">
      <alignment horizontal="center" vertical="top"/>
      <protection locked="0"/>
    </xf>
    <xf numFmtId="10" fontId="2" fillId="0" borderId="11" xfId="3" applyNumberFormat="1" applyFont="1" applyBorder="1" applyAlignment="1" applyProtection="1">
      <alignment horizontal="center" vertical="top"/>
      <protection locked="0"/>
    </xf>
    <xf numFmtId="166" fontId="2" fillId="0" borderId="39" xfId="4" applyNumberFormat="1" applyFont="1" applyBorder="1" applyAlignment="1" applyProtection="1">
      <alignment horizontal="center" vertical="top"/>
      <protection locked="0"/>
    </xf>
    <xf numFmtId="166" fontId="2" fillId="0" borderId="11" xfId="4" applyNumberFormat="1" applyFont="1" applyBorder="1" applyAlignment="1" applyProtection="1">
      <alignment horizontal="center" vertical="top"/>
      <protection locked="0"/>
    </xf>
    <xf numFmtId="2" fontId="2" fillId="0" borderId="39" xfId="2" applyNumberFormat="1" applyFont="1" applyBorder="1" applyAlignment="1" applyProtection="1">
      <alignment horizontal="center" vertical="top"/>
      <protection locked="0"/>
    </xf>
    <xf numFmtId="2" fontId="2" fillId="0" borderId="11" xfId="2" applyNumberFormat="1" applyFont="1" applyBorder="1" applyAlignment="1" applyProtection="1">
      <alignment horizontal="center" vertical="top"/>
      <protection locked="0"/>
    </xf>
    <xf numFmtId="164" fontId="2" fillId="0" borderId="15" xfId="2" applyNumberFormat="1" applyFont="1" applyBorder="1" applyAlignment="1" applyProtection="1">
      <alignment horizontal="center" vertical="top"/>
      <protection locked="0"/>
    </xf>
    <xf numFmtId="164" fontId="2" fillId="0" borderId="16" xfId="2" applyNumberFormat="1" applyFont="1" applyBorder="1" applyAlignment="1" applyProtection="1">
      <alignment horizontal="center" vertical="top"/>
      <protection locked="0"/>
    </xf>
    <xf numFmtId="164" fontId="2" fillId="4" borderId="40" xfId="2" applyNumberFormat="1" applyFont="1" applyFill="1" applyBorder="1" applyAlignment="1" applyProtection="1">
      <alignment horizontal="center" vertical="top"/>
      <protection locked="0"/>
    </xf>
    <xf numFmtId="164" fontId="2" fillId="4" borderId="12" xfId="2" applyNumberFormat="1" applyFont="1" applyFill="1" applyBorder="1" applyAlignment="1" applyProtection="1">
      <alignment horizontal="center" vertical="top"/>
      <protection locked="0"/>
    </xf>
    <xf numFmtId="0" fontId="12" fillId="0" borderId="3" xfId="2" applyFont="1" applyBorder="1" applyAlignment="1" applyProtection="1">
      <alignment horizontal="left" vertical="top" wrapText="1"/>
      <protection locked="0"/>
    </xf>
    <xf numFmtId="0" fontId="12" fillId="0" borderId="47" xfId="2" applyFont="1" applyBorder="1" applyAlignment="1" applyProtection="1">
      <alignment horizontal="left" vertical="top" wrapText="1"/>
      <protection locked="0"/>
    </xf>
    <xf numFmtId="0" fontId="2" fillId="0" borderId="34" xfId="2" applyFont="1" applyBorder="1" applyAlignment="1" applyProtection="1">
      <alignment horizontal="left" vertical="top" wrapText="1"/>
      <protection locked="0"/>
    </xf>
    <xf numFmtId="0" fontId="2" fillId="0" borderId="35" xfId="2" applyFont="1" applyBorder="1" applyAlignment="1" applyProtection="1">
      <alignment horizontal="left" vertical="top" wrapText="1"/>
      <protection locked="0"/>
    </xf>
    <xf numFmtId="0" fontId="2" fillId="0" borderId="36" xfId="2" applyFont="1" applyBorder="1" applyAlignment="1" applyProtection="1">
      <alignment horizontal="left" vertical="top" wrapText="1"/>
      <protection locked="0"/>
    </xf>
    <xf numFmtId="0" fontId="2" fillId="0" borderId="27" xfId="2" applyFont="1" applyBorder="1" applyAlignment="1" applyProtection="1">
      <alignment horizontal="left" vertical="center" wrapText="1"/>
      <protection locked="0"/>
    </xf>
    <xf numFmtId="0" fontId="2" fillId="0" borderId="32" xfId="2" applyFont="1" applyBorder="1" applyAlignment="1" applyProtection="1">
      <alignment horizontal="left" vertical="center" wrapText="1"/>
      <protection locked="0"/>
    </xf>
    <xf numFmtId="0" fontId="2" fillId="0" borderId="58" xfId="2" applyFont="1" applyBorder="1" applyAlignment="1" applyProtection="1">
      <alignment horizontal="left" vertical="center" wrapText="1"/>
      <protection locked="0"/>
    </xf>
    <xf numFmtId="0" fontId="2" fillId="0" borderId="24" xfId="2" applyFont="1" applyBorder="1" applyAlignment="1" applyProtection="1">
      <alignment horizontal="left" vertical="center" wrapText="1"/>
      <protection locked="0"/>
    </xf>
    <xf numFmtId="0" fontId="2" fillId="0" borderId="25" xfId="2" applyFont="1" applyBorder="1" applyAlignment="1" applyProtection="1">
      <alignment horizontal="left" vertical="center" wrapText="1"/>
      <protection locked="0"/>
    </xf>
    <xf numFmtId="0" fontId="2" fillId="0" borderId="31" xfId="2" applyFont="1" applyBorder="1" applyAlignment="1" applyProtection="1">
      <alignment horizontal="left" vertical="center" wrapText="1"/>
      <protection locked="0"/>
    </xf>
    <xf numFmtId="7" fontId="3" fillId="0" borderId="37" xfId="2" applyNumberFormat="1" applyFont="1" applyBorder="1" applyAlignment="1" applyProtection="1">
      <alignment horizontal="center" vertical="center"/>
      <protection locked="0"/>
    </xf>
    <xf numFmtId="7" fontId="3" fillId="0" borderId="22" xfId="2" applyNumberFormat="1" applyFont="1" applyBorder="1" applyAlignment="1" applyProtection="1">
      <alignment horizontal="center" vertical="center"/>
      <protection locked="0"/>
    </xf>
    <xf numFmtId="0" fontId="2" fillId="0" borderId="56" xfId="2" applyFont="1" applyBorder="1" applyAlignment="1" applyProtection="1">
      <alignment horizontal="left" vertical="top" wrapText="1"/>
      <protection locked="0"/>
    </xf>
    <xf numFmtId="0" fontId="2" fillId="0" borderId="57" xfId="2" applyFont="1" applyBorder="1" applyAlignment="1" applyProtection="1">
      <alignment horizontal="left" vertical="top" wrapText="1"/>
      <protection locked="0"/>
    </xf>
    <xf numFmtId="164" fontId="2" fillId="0" borderId="39" xfId="1" applyNumberFormat="1" applyFont="1" applyBorder="1" applyAlignment="1" applyProtection="1">
      <alignment horizontal="center" vertical="top"/>
      <protection locked="0"/>
    </xf>
    <xf numFmtId="164" fontId="2" fillId="0" borderId="11" xfId="1" applyNumberFormat="1" applyFont="1" applyBorder="1" applyAlignment="1" applyProtection="1">
      <alignment horizontal="center" vertical="top"/>
      <protection locked="0"/>
    </xf>
    <xf numFmtId="0" fontId="26" fillId="0" borderId="49" xfId="2" applyFont="1" applyBorder="1" applyAlignment="1" applyProtection="1">
      <alignment horizontal="left" vertical="center"/>
      <protection locked="0"/>
    </xf>
    <xf numFmtId="0" fontId="26" fillId="0" borderId="50" xfId="2" applyFont="1" applyBorder="1" applyAlignment="1" applyProtection="1">
      <alignment horizontal="left" vertical="center"/>
      <protection locked="0"/>
    </xf>
    <xf numFmtId="0" fontId="26" fillId="0" borderId="45" xfId="2" applyFont="1" applyBorder="1" applyAlignment="1" applyProtection="1">
      <alignment horizontal="left" vertical="center"/>
      <protection locked="0"/>
    </xf>
    <xf numFmtId="0" fontId="19" fillId="0" borderId="3" xfId="2" applyFont="1" applyBorder="1" applyAlignment="1" applyProtection="1">
      <alignment horizontal="center" vertical="center"/>
      <protection locked="0"/>
    </xf>
    <xf numFmtId="0" fontId="20" fillId="5" borderId="23" xfId="2" applyFont="1" applyFill="1" applyBorder="1" applyAlignment="1" applyProtection="1">
      <alignment horizontal="left" vertical="center" wrapText="1"/>
      <protection locked="0"/>
    </xf>
    <xf numFmtId="0" fontId="20" fillId="5" borderId="13" xfId="2" applyFont="1" applyFill="1" applyBorder="1" applyAlignment="1" applyProtection="1">
      <alignment horizontal="left" vertical="center" wrapText="1"/>
      <protection locked="0"/>
    </xf>
    <xf numFmtId="0" fontId="2" fillId="0" borderId="49" xfId="2" applyFont="1" applyBorder="1" applyAlignment="1" applyProtection="1">
      <alignment horizontal="left" vertical="center"/>
      <protection locked="0"/>
    </xf>
    <xf numFmtId="0" fontId="2" fillId="0" borderId="50" xfId="2" applyFont="1" applyBorder="1" applyAlignment="1" applyProtection="1">
      <alignment horizontal="left" vertical="center"/>
      <protection locked="0"/>
    </xf>
    <xf numFmtId="0" fontId="2" fillId="0" borderId="45" xfId="2" applyFont="1" applyBorder="1" applyAlignment="1" applyProtection="1">
      <alignment horizontal="left" vertical="center"/>
      <protection locked="0"/>
    </xf>
    <xf numFmtId="0" fontId="6" fillId="5" borderId="17" xfId="2" applyFont="1" applyFill="1" applyBorder="1" applyAlignment="1" applyProtection="1">
      <alignment horizontal="left" vertical="center" wrapText="1"/>
      <protection locked="0"/>
    </xf>
    <xf numFmtId="0" fontId="6" fillId="5" borderId="2" xfId="2" applyFont="1" applyFill="1" applyBorder="1" applyAlignment="1" applyProtection="1">
      <alignment horizontal="left" vertical="center" wrapText="1"/>
      <protection locked="0"/>
    </xf>
    <xf numFmtId="0" fontId="5" fillId="7" borderId="27" xfId="2" applyFont="1" applyFill="1" applyBorder="1" applyAlignment="1" applyProtection="1">
      <alignment horizontal="left" vertical="center" wrapText="1"/>
      <protection locked="0"/>
    </xf>
    <xf numFmtId="0" fontId="5" fillId="7" borderId="32" xfId="2" applyFont="1" applyFill="1" applyBorder="1" applyAlignment="1" applyProtection="1">
      <alignment horizontal="left" vertical="center" wrapText="1"/>
      <protection locked="0"/>
    </xf>
    <xf numFmtId="0" fontId="5" fillId="7" borderId="33" xfId="2" applyFont="1" applyFill="1" applyBorder="1" applyAlignment="1" applyProtection="1">
      <alignment horizontal="left" vertical="center" wrapText="1"/>
      <protection locked="0"/>
    </xf>
    <xf numFmtId="0" fontId="35" fillId="0" borderId="49" xfId="2" applyFont="1" applyBorder="1" applyAlignment="1" applyProtection="1">
      <alignment horizontal="left" vertical="center"/>
      <protection locked="0"/>
    </xf>
    <xf numFmtId="0" fontId="35" fillId="0" borderId="50" xfId="2" applyFont="1" applyBorder="1" applyAlignment="1" applyProtection="1">
      <alignment horizontal="left" vertical="center"/>
      <protection locked="0"/>
    </xf>
    <xf numFmtId="0" fontId="35" fillId="0" borderId="45" xfId="2" applyFont="1" applyBorder="1" applyAlignment="1" applyProtection="1">
      <alignment horizontal="left" vertical="center"/>
      <protection locked="0"/>
    </xf>
    <xf numFmtId="0" fontId="3" fillId="6" borderId="34" xfId="2" applyFont="1" applyFill="1" applyBorder="1" applyAlignment="1" applyProtection="1">
      <alignment horizontal="left" vertical="center" wrapText="1"/>
      <protection locked="0"/>
    </xf>
    <xf numFmtId="0" fontId="3" fillId="6" borderId="35" xfId="2" applyFont="1" applyFill="1" applyBorder="1" applyAlignment="1" applyProtection="1">
      <alignment horizontal="left" vertical="center" wrapText="1"/>
      <protection locked="0"/>
    </xf>
    <xf numFmtId="0" fontId="3" fillId="6" borderId="36" xfId="2" applyFont="1" applyFill="1" applyBorder="1" applyAlignment="1" applyProtection="1">
      <alignment horizontal="left" vertical="center" wrapText="1"/>
      <protection locked="0"/>
    </xf>
    <xf numFmtId="0" fontId="35" fillId="0" borderId="23" xfId="2" applyFont="1" applyBorder="1" applyAlignment="1" applyProtection="1">
      <alignment horizontal="left" vertical="center"/>
      <protection locked="0"/>
    </xf>
    <xf numFmtId="0" fontId="35" fillId="0" borderId="13" xfId="2" applyFont="1" applyBorder="1" applyAlignment="1" applyProtection="1">
      <alignment horizontal="left" vertical="center"/>
      <protection locked="0"/>
    </xf>
    <xf numFmtId="0" fontId="3" fillId="9" borderId="63" xfId="2" applyFont="1" applyFill="1" applyBorder="1" applyAlignment="1" applyProtection="1">
      <alignment horizontal="right" vertical="center"/>
      <protection locked="0"/>
    </xf>
    <xf numFmtId="0" fontId="3" fillId="9" borderId="32" xfId="2" applyFont="1" applyFill="1" applyBorder="1" applyAlignment="1" applyProtection="1">
      <alignment horizontal="right" vertical="center"/>
      <protection locked="0"/>
    </xf>
    <xf numFmtId="0" fontId="3" fillId="9" borderId="58" xfId="2" applyFont="1" applyFill="1" applyBorder="1" applyAlignment="1" applyProtection="1">
      <alignment horizontal="right" vertical="center"/>
      <protection locked="0"/>
    </xf>
    <xf numFmtId="0" fontId="3" fillId="9" borderId="64" xfId="2" applyFont="1" applyFill="1" applyBorder="1" applyAlignment="1" applyProtection="1">
      <alignment horizontal="right" vertical="center"/>
      <protection locked="0"/>
    </xf>
    <xf numFmtId="0" fontId="3" fillId="9" borderId="25" xfId="2" applyFont="1" applyFill="1" applyBorder="1" applyAlignment="1" applyProtection="1">
      <alignment horizontal="right" vertical="center"/>
      <protection locked="0"/>
    </xf>
    <xf numFmtId="0" fontId="3" fillId="9" borderId="31" xfId="2" applyFont="1" applyFill="1" applyBorder="1" applyAlignment="1" applyProtection="1">
      <alignment horizontal="right" vertical="center"/>
      <protection locked="0"/>
    </xf>
    <xf numFmtId="0" fontId="3" fillId="6" borderId="49" xfId="2" applyFont="1" applyFill="1" applyBorder="1" applyAlignment="1" applyProtection="1">
      <alignment horizontal="left" vertical="center" wrapText="1"/>
      <protection locked="0"/>
    </xf>
    <xf numFmtId="0" fontId="3" fillId="6" borderId="50" xfId="2" applyFont="1" applyFill="1" applyBorder="1" applyAlignment="1" applyProtection="1">
      <alignment horizontal="left" vertical="center" wrapText="1"/>
      <protection locked="0"/>
    </xf>
    <xf numFmtId="0" fontId="3" fillId="6" borderId="62" xfId="2" applyFont="1" applyFill="1" applyBorder="1" applyAlignment="1" applyProtection="1">
      <alignment horizontal="left" vertical="center" wrapText="1"/>
      <protection locked="0"/>
    </xf>
    <xf numFmtId="0" fontId="23" fillId="0" borderId="28" xfId="2" applyFont="1" applyBorder="1" applyAlignment="1" applyProtection="1">
      <alignment horizontal="left" vertical="center" wrapText="1"/>
      <protection locked="0"/>
    </xf>
    <xf numFmtId="0" fontId="23" fillId="0" borderId="45" xfId="2" applyFont="1" applyBorder="1" applyAlignment="1" applyProtection="1">
      <alignment horizontal="left" vertical="center" wrapText="1"/>
      <protection locked="0"/>
    </xf>
    <xf numFmtId="0" fontId="23" fillId="0" borderId="9" xfId="2" applyFont="1" applyBorder="1" applyAlignment="1" applyProtection="1">
      <alignment horizontal="left" vertical="center" wrapText="1"/>
      <protection locked="0"/>
    </xf>
    <xf numFmtId="0" fontId="30" fillId="0" borderId="27" xfId="2" applyFont="1" applyBorder="1" applyAlignment="1" applyProtection="1">
      <alignment horizontal="left"/>
      <protection locked="0"/>
    </xf>
    <xf numFmtId="0" fontId="30" fillId="0" borderId="32" xfId="2" applyFont="1" applyBorder="1" applyAlignment="1" applyProtection="1">
      <alignment horizontal="left"/>
      <protection locked="0"/>
    </xf>
    <xf numFmtId="0" fontId="30" fillId="0" borderId="33" xfId="2" applyFont="1" applyBorder="1" applyAlignment="1" applyProtection="1">
      <alignment horizontal="left"/>
      <protection locked="0"/>
    </xf>
    <xf numFmtId="0" fontId="2" fillId="0" borderId="3" xfId="2" applyFont="1" applyBorder="1" applyAlignment="1" applyProtection="1">
      <alignment horizontal="left" vertical="top" wrapText="1"/>
      <protection locked="0"/>
    </xf>
    <xf numFmtId="0" fontId="2" fillId="0" borderId="47" xfId="2" applyFont="1" applyBorder="1" applyAlignment="1" applyProtection="1">
      <alignment horizontal="left" vertical="top" wrapText="1"/>
      <protection locked="0"/>
    </xf>
    <xf numFmtId="10" fontId="2" fillId="0" borderId="43" xfId="3" applyNumberFormat="1" applyFont="1" applyBorder="1" applyAlignment="1" applyProtection="1">
      <alignment horizontal="center" vertical="top"/>
      <protection locked="0"/>
    </xf>
    <xf numFmtId="0" fontId="2" fillId="0" borderId="0" xfId="2" applyFont="1" applyAlignment="1" applyProtection="1">
      <alignment horizontal="center" vertical="center" wrapText="1"/>
      <protection locked="0"/>
    </xf>
    <xf numFmtId="0" fontId="6" fillId="6" borderId="41" xfId="2" applyFont="1" applyFill="1" applyBorder="1" applyAlignment="1" applyProtection="1">
      <alignment horizontal="center" vertical="center" wrapText="1"/>
      <protection locked="0"/>
    </xf>
    <xf numFmtId="0" fontId="6" fillId="6" borderId="16" xfId="2" applyFont="1" applyFill="1" applyBorder="1" applyAlignment="1" applyProtection="1">
      <alignment horizontal="center" vertical="center" wrapText="1"/>
      <protection locked="0"/>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12" fillId="6" borderId="60" xfId="2" applyFont="1" applyFill="1" applyBorder="1" applyAlignment="1" applyProtection="1">
      <alignment horizontal="left" vertical="top" wrapText="1"/>
      <protection locked="0"/>
    </xf>
    <xf numFmtId="0" fontId="12" fillId="6" borderId="61" xfId="2" applyFont="1" applyFill="1" applyBorder="1" applyAlignment="1" applyProtection="1">
      <alignment horizontal="left" vertical="top" wrapText="1"/>
      <protection locked="0"/>
    </xf>
    <xf numFmtId="0" fontId="2" fillId="6" borderId="56" xfId="2" applyFont="1" applyFill="1" applyBorder="1" applyAlignment="1" applyProtection="1">
      <alignment horizontal="left" vertical="center" wrapText="1"/>
      <protection locked="0"/>
    </xf>
    <xf numFmtId="0" fontId="2" fillId="6" borderId="57" xfId="2" applyFont="1" applyFill="1" applyBorder="1" applyAlignment="1" applyProtection="1">
      <alignment horizontal="left" vertical="center" wrapText="1"/>
      <protection locked="0"/>
    </xf>
    <xf numFmtId="0" fontId="41" fillId="0" borderId="3" xfId="2" applyFont="1" applyBorder="1" applyAlignment="1" applyProtection="1">
      <alignment horizontal="left" vertical="top" wrapText="1"/>
      <protection locked="0"/>
    </xf>
    <xf numFmtId="0" fontId="41" fillId="0" borderId="47" xfId="2" applyFont="1" applyBorder="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3" fillId="6" borderId="30" xfId="2" applyFont="1" applyFill="1" applyBorder="1" applyAlignment="1" applyProtection="1">
      <alignment horizontal="left" vertical="center" wrapText="1"/>
      <protection locked="0"/>
    </xf>
    <xf numFmtId="0" fontId="3" fillId="6" borderId="47" xfId="2" applyFont="1" applyFill="1" applyBorder="1" applyAlignment="1" applyProtection="1">
      <alignment horizontal="left" vertical="center" wrapText="1"/>
      <protection locked="0"/>
    </xf>
    <xf numFmtId="0" fontId="3" fillId="6" borderId="16" xfId="2" applyFont="1" applyFill="1" applyBorder="1" applyAlignment="1" applyProtection="1">
      <alignment horizontal="left" vertical="center" wrapText="1"/>
      <protection locked="0"/>
    </xf>
    <xf numFmtId="0" fontId="3" fillId="6" borderId="42" xfId="2" applyFont="1" applyFill="1" applyBorder="1" applyAlignment="1" applyProtection="1">
      <alignment horizontal="left" vertical="center" wrapText="1"/>
      <protection locked="0"/>
    </xf>
    <xf numFmtId="0" fontId="6" fillId="6" borderId="38" xfId="2" applyFont="1" applyFill="1" applyBorder="1" applyAlignment="1" applyProtection="1">
      <alignment horizontal="center" vertical="center" wrapText="1"/>
      <protection locked="0"/>
    </xf>
    <xf numFmtId="0" fontId="6" fillId="5" borderId="23" xfId="2" applyFont="1" applyFill="1" applyBorder="1" applyAlignment="1" applyProtection="1">
      <alignment horizontal="left" vertical="center"/>
      <protection locked="0"/>
    </xf>
    <xf numFmtId="0" fontId="6" fillId="5" borderId="13" xfId="2" applyFont="1" applyFill="1" applyBorder="1" applyAlignment="1" applyProtection="1">
      <alignment horizontal="left" vertical="center"/>
      <protection locked="0"/>
    </xf>
    <xf numFmtId="166" fontId="2" fillId="0" borderId="43" xfId="4" applyNumberFormat="1" applyFont="1" applyBorder="1" applyAlignment="1" applyProtection="1">
      <alignment horizontal="center" vertical="top"/>
      <protection locked="0"/>
    </xf>
    <xf numFmtId="2" fontId="2" fillId="0" borderId="43" xfId="2" applyNumberFormat="1" applyFont="1" applyBorder="1" applyAlignment="1" applyProtection="1">
      <alignment horizontal="center" vertical="top"/>
      <protection locked="0"/>
    </xf>
    <xf numFmtId="0" fontId="19" fillId="0" borderId="0" xfId="2" applyFont="1" applyAlignment="1" applyProtection="1">
      <alignment horizontal="center" vertical="center"/>
      <protection locked="0"/>
    </xf>
    <xf numFmtId="0" fontId="39" fillId="10" borderId="0" xfId="2" applyFont="1" applyFill="1" applyAlignment="1" applyProtection="1">
      <alignment horizontal="left" vertical="center" wrapText="1"/>
      <protection locked="0"/>
    </xf>
    <xf numFmtId="0" fontId="3" fillId="0" borderId="9" xfId="0" applyFont="1" applyBorder="1" applyAlignment="1" applyProtection="1">
      <alignment horizontal="right" vertical="center"/>
      <protection locked="0"/>
    </xf>
    <xf numFmtId="0" fontId="2" fillId="0" borderId="9" xfId="0" applyFont="1" applyBorder="1" applyAlignment="1" applyProtection="1">
      <alignment horizontal="left" vertical="center" wrapText="1"/>
      <protection locked="0"/>
    </xf>
    <xf numFmtId="0" fontId="3" fillId="6" borderId="28" xfId="2" applyFont="1" applyFill="1" applyBorder="1" applyAlignment="1" applyProtection="1">
      <alignment horizontal="left" vertical="center" wrapText="1"/>
      <protection locked="0"/>
    </xf>
    <xf numFmtId="0" fontId="3" fillId="6" borderId="9" xfId="2" applyFont="1" applyFill="1" applyBorder="1" applyAlignment="1" applyProtection="1">
      <alignment horizontal="left" vertical="center" wrapText="1"/>
      <protection locked="0"/>
    </xf>
    <xf numFmtId="0" fontId="3" fillId="6" borderId="10" xfId="2" applyFont="1" applyFill="1" applyBorder="1" applyAlignment="1" applyProtection="1">
      <alignment horizontal="left" vertical="center" wrapText="1"/>
      <protection locked="0"/>
    </xf>
    <xf numFmtId="0" fontId="3" fillId="0" borderId="26" xfId="2" applyFont="1" applyBorder="1" applyAlignment="1" applyProtection="1">
      <alignment horizontal="left" vertical="center" wrapText="1"/>
      <protection locked="0"/>
    </xf>
    <xf numFmtId="0" fontId="43" fillId="0" borderId="0" xfId="2" applyFont="1" applyAlignment="1" applyProtection="1">
      <alignment horizontal="right" vertical="center"/>
      <protection locked="0"/>
    </xf>
    <xf numFmtId="0" fontId="34" fillId="0" borderId="0" xfId="7" applyAlignment="1" applyProtection="1">
      <alignment horizontal="left" vertical="center"/>
      <protection locked="0"/>
    </xf>
    <xf numFmtId="0" fontId="38" fillId="0" borderId="0" xfId="7" applyFont="1" applyAlignment="1" applyProtection="1">
      <alignment horizontal="left" vertical="center"/>
      <protection locked="0"/>
    </xf>
    <xf numFmtId="6" fontId="2" fillId="0" borderId="9" xfId="2" applyNumberFormat="1" applyFont="1" applyBorder="1" applyAlignment="1" applyProtection="1">
      <alignment horizontal="left" vertical="top" wrapText="1"/>
      <protection locked="0"/>
    </xf>
    <xf numFmtId="6" fontId="2" fillId="0" borderId="10" xfId="2" applyNumberFormat="1" applyFont="1" applyBorder="1" applyAlignment="1" applyProtection="1">
      <alignment horizontal="left" vertical="top" wrapText="1"/>
      <protection locked="0"/>
    </xf>
    <xf numFmtId="0" fontId="6" fillId="0" borderId="29" xfId="2" applyFont="1" applyBorder="1" applyAlignment="1" applyProtection="1">
      <alignment horizontal="left" vertical="center"/>
      <protection locked="0"/>
    </xf>
    <xf numFmtId="0" fontId="6" fillId="0" borderId="8" xfId="2" applyFont="1" applyBorder="1" applyAlignment="1" applyProtection="1">
      <alignment horizontal="left" vertical="center"/>
      <protection locked="0"/>
    </xf>
    <xf numFmtId="0" fontId="5" fillId="7" borderId="34" xfId="2" applyFont="1" applyFill="1" applyBorder="1" applyAlignment="1" applyProtection="1">
      <alignment horizontal="left" vertical="center" wrapText="1"/>
      <protection locked="0"/>
    </xf>
    <xf numFmtId="0" fontId="5" fillId="7" borderId="35" xfId="2" applyFont="1" applyFill="1" applyBorder="1" applyAlignment="1" applyProtection="1">
      <alignment horizontal="left" vertical="center" wrapText="1"/>
      <protection locked="0"/>
    </xf>
    <xf numFmtId="0" fontId="5" fillId="7" borderId="36" xfId="2" applyFont="1" applyFill="1" applyBorder="1" applyAlignment="1" applyProtection="1">
      <alignment horizontal="left" vertical="center" wrapText="1"/>
      <protection locked="0"/>
    </xf>
    <xf numFmtId="0" fontId="2" fillId="6" borderId="19" xfId="2" applyFont="1" applyFill="1" applyBorder="1" applyAlignment="1" applyProtection="1">
      <alignment horizontal="left" vertical="center" wrapText="1"/>
      <protection locked="0"/>
    </xf>
    <xf numFmtId="0" fontId="2" fillId="6" borderId="0" xfId="2" applyFont="1" applyFill="1" applyAlignment="1" applyProtection="1">
      <alignment horizontal="left" vertical="center" wrapText="1"/>
      <protection locked="0"/>
    </xf>
    <xf numFmtId="0" fontId="2" fillId="6" borderId="20" xfId="2" applyFont="1" applyFill="1" applyBorder="1" applyAlignment="1" applyProtection="1">
      <alignment horizontal="left" vertical="center" wrapText="1"/>
      <protection locked="0"/>
    </xf>
    <xf numFmtId="0" fontId="2" fillId="0" borderId="30" xfId="2"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19" xfId="2" applyFont="1" applyBorder="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164" fontId="2" fillId="0" borderId="43" xfId="1" applyNumberFormat="1" applyFont="1" applyBorder="1" applyAlignment="1" applyProtection="1">
      <alignment horizontal="center" vertical="top"/>
      <protection locked="0"/>
    </xf>
    <xf numFmtId="0" fontId="3" fillId="6" borderId="75" xfId="2" applyFont="1" applyFill="1" applyBorder="1" applyAlignment="1" applyProtection="1">
      <alignment horizontal="left" vertical="center" wrapText="1"/>
      <protection locked="0"/>
    </xf>
    <xf numFmtId="0" fontId="3" fillId="6" borderId="15" xfId="2" applyFont="1" applyFill="1" applyBorder="1" applyAlignment="1" applyProtection="1">
      <alignment horizontal="left" vertical="center" wrapText="1"/>
      <protection locked="0"/>
    </xf>
    <xf numFmtId="0" fontId="3" fillId="6" borderId="74" xfId="2" applyFont="1" applyFill="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0" xfId="0" applyFont="1" applyAlignment="1">
      <alignment horizontal="right" vertical="center" wrapText="1"/>
    </xf>
    <xf numFmtId="42" fontId="7" fillId="0" borderId="29" xfId="0" applyNumberFormat="1" applyFont="1" applyBorder="1" applyAlignment="1">
      <alignment horizontal="right" vertical="center"/>
    </xf>
    <xf numFmtId="42" fontId="7" fillId="0" borderId="8" xfId="0" applyNumberFormat="1" applyFont="1" applyBorder="1" applyAlignment="1">
      <alignment horizontal="right" vertical="center"/>
    </xf>
    <xf numFmtId="0" fontId="3" fillId="0" borderId="44" xfId="0" applyFont="1" applyBorder="1" applyAlignment="1">
      <alignment wrapText="1"/>
    </xf>
    <xf numFmtId="0" fontId="3" fillId="0" borderId="39" xfId="0" applyFont="1" applyBorder="1" applyAlignment="1">
      <alignment wrapText="1"/>
    </xf>
    <xf numFmtId="0" fontId="3" fillId="0" borderId="40"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0" fontId="3" fillId="0" borderId="9" xfId="0" applyFont="1" applyBorder="1" applyAlignment="1">
      <alignment horizontal="right" vertical="center"/>
    </xf>
    <xf numFmtId="0" fontId="2" fillId="0" borderId="9" xfId="0" applyFont="1" applyBorder="1" applyAlignment="1">
      <alignment horizontal="left" vertical="center" wrapText="1"/>
    </xf>
    <xf numFmtId="0" fontId="2" fillId="0" borderId="0" xfId="0" applyFont="1"/>
    <xf numFmtId="0" fontId="24" fillId="0" borderId="17" xfId="0" applyFont="1" applyBorder="1" applyAlignment="1">
      <alignment horizontal="left" wrapText="1"/>
    </xf>
    <xf numFmtId="0" fontId="24" fillId="0" borderId="2" xfId="0" applyFont="1" applyBorder="1" applyAlignment="1">
      <alignment horizontal="left" wrapText="1"/>
    </xf>
    <xf numFmtId="0" fontId="24" fillId="0" borderId="1" xfId="0" applyFont="1" applyBorder="1" applyAlignment="1">
      <alignment horizontal="left" wrapText="1"/>
    </xf>
    <xf numFmtId="0" fontId="18" fillId="0" borderId="3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cellXfs>
  <cellStyles count="11">
    <cellStyle name="Comma 2" xfId="8" xr:uid="{00000000-0005-0000-0000-000000000000}"/>
    <cellStyle name="Currency" xfId="9" builtinId="4"/>
    <cellStyle name="Currency 2" xfId="6" xr:uid="{00000000-0005-0000-0000-000002000000}"/>
    <cellStyle name="Currency 8" xfId="1" xr:uid="{00000000-0005-0000-0000-000003000000}"/>
    <cellStyle name="Hyperlink" xfId="7" builtinId="8"/>
    <cellStyle name="Normal" xfId="0" builtinId="0"/>
    <cellStyle name="Normal 19" xfId="2" xr:uid="{00000000-0005-0000-0000-000006000000}"/>
    <cellStyle name="Normal 2" xfId="5" xr:uid="{00000000-0005-0000-0000-000007000000}"/>
    <cellStyle name="Normal 2 2" xfId="10" xr:uid="{00000000-0005-0000-0000-000008000000}"/>
    <cellStyle name="Percent" xfId="3" builtinId="5"/>
    <cellStyle name="Percent 3" xfId="4" xr:uid="{00000000-0005-0000-0000-00000A00000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rgb="FFC0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E8E8E8"/>
      <color rgb="FF007A37"/>
      <color rgb="FFCC3300"/>
      <color rgb="FF0078A2"/>
      <color rgb="FF0091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M$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6</xdr:row>
          <xdr:rowOff>241300</xdr:rowOff>
        </xdr:from>
        <xdr:to>
          <xdr:col>11</xdr:col>
          <xdr:colOff>146050</xdr:colOff>
          <xdr:row>8</xdr:row>
          <xdr:rowOff>50800</xdr:rowOff>
        </xdr:to>
        <xdr:sp macro="" textlink="">
          <xdr:nvSpPr>
            <xdr:cNvPr id="6146" name="Check Box 2" descr="Check box if there is no mat"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D\Grants%20Management\Title%20V%20SCSEP%20(SC)\PY%202017\PY17%20State%20Application%20Yr%202\PY17%20ADSD%20Title%20V%20SCSEP%20Grant%20Application%20Yr%202%20-%20Par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Information"/>
      <sheetName val="Budget Detail Worksheet"/>
      <sheetName val="Budget Form A-1"/>
      <sheetName val="FOR ADSD USE ONLY-do not delete"/>
      <sheetName val="Sheet1"/>
    </sheetNames>
    <sheetDataSet>
      <sheetData sheetId="0" refreshError="1"/>
      <sheetData sheetId="1"/>
      <sheetData sheetId="2" refreshError="1"/>
      <sheetData sheetId="3">
        <row r="61">
          <cell r="A61" t="str">
            <v>Carson City</v>
          </cell>
        </row>
        <row r="62">
          <cell r="A62" t="str">
            <v>Churchill</v>
          </cell>
        </row>
        <row r="63">
          <cell r="A63" t="str">
            <v>Clark</v>
          </cell>
        </row>
        <row r="64">
          <cell r="A64" t="str">
            <v>Douglas</v>
          </cell>
        </row>
        <row r="65">
          <cell r="A65" t="str">
            <v>Elko</v>
          </cell>
        </row>
        <row r="66">
          <cell r="A66" t="str">
            <v>Eureka</v>
          </cell>
        </row>
        <row r="67">
          <cell r="A67" t="str">
            <v>Esmeralda</v>
          </cell>
        </row>
        <row r="68">
          <cell r="A68" t="str">
            <v>Humboldt</v>
          </cell>
        </row>
        <row r="69">
          <cell r="A69" t="str">
            <v>Lander</v>
          </cell>
        </row>
        <row r="70">
          <cell r="A70" t="str">
            <v>Lincoln</v>
          </cell>
        </row>
        <row r="71">
          <cell r="A71" t="str">
            <v xml:space="preserve">Lyon </v>
          </cell>
        </row>
        <row r="72">
          <cell r="A72" t="str">
            <v>Mineral</v>
          </cell>
        </row>
        <row r="73">
          <cell r="A73" t="str">
            <v>Nye</v>
          </cell>
        </row>
        <row r="74">
          <cell r="A74" t="str">
            <v>Pershing</v>
          </cell>
        </row>
        <row r="75">
          <cell r="A75" t="str">
            <v>Storey</v>
          </cell>
        </row>
        <row r="76">
          <cell r="A76" t="str">
            <v>Washoe</v>
          </cell>
        </row>
        <row r="77">
          <cell r="A77" t="str">
            <v>White Pine</v>
          </cell>
        </row>
      </sheetData>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Kristi Martin" id="{D90ADEAA-D72E-427E-B1F7-6CFC84FEB474}" userId="Kristi Martin"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personId="{D90ADEAA-D72E-427E-B1F7-6CFC84FEB474}" id="{59B94FC9-BD64-485F-9AFF-A6E397AD5798}">
    <text>If agency does not use PCN numbers, create a numbering system for employee identification.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hhs.nv.gov/Programs/Grants/Links_to_GMU_Reports_and_Grantee_Document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X406"/>
  <sheetViews>
    <sheetView showGridLines="0" tabSelected="1" topLeftCell="A25" zoomScale="85" zoomScaleNormal="85" zoomScaleSheetLayoutView="67" zoomScalePageLayoutView="70" workbookViewId="0">
      <selection activeCell="A60" sqref="A60:I60"/>
    </sheetView>
  </sheetViews>
  <sheetFormatPr defaultColWidth="9.26953125" defaultRowHeight="15.5" x14ac:dyDescent="0.25"/>
  <cols>
    <col min="1" max="1" width="4.453125" style="50" bestFit="1" customWidth="1"/>
    <col min="2" max="2" width="23.7265625" style="50" customWidth="1"/>
    <col min="3" max="3" width="78.26953125" style="50" customWidth="1"/>
    <col min="4" max="7" width="15.26953125" style="50" customWidth="1"/>
    <col min="8" max="8" width="13.7265625" style="50" hidden="1" customWidth="1"/>
    <col min="9" max="9" width="19.26953125" style="50" customWidth="1"/>
    <col min="10" max="10" width="1.453125" style="50" customWidth="1"/>
    <col min="11" max="11" width="93.26953125" style="50" bestFit="1" customWidth="1"/>
    <col min="12" max="12" width="12.7265625" style="50" customWidth="1"/>
    <col min="13" max="13" width="15.7265625" style="50" customWidth="1"/>
    <col min="14" max="14" width="18.26953125" style="50" customWidth="1"/>
    <col min="15" max="15" width="13.453125" style="50" bestFit="1" customWidth="1"/>
    <col min="16" max="16" width="15.453125" style="50" customWidth="1"/>
    <col min="17" max="17" width="11.54296875" style="50" customWidth="1"/>
    <col min="18" max="18" width="14.54296875" style="50" bestFit="1" customWidth="1"/>
    <col min="19" max="16384" width="9.26953125" style="50"/>
  </cols>
  <sheetData>
    <row r="1" spans="1:258" ht="30.65" customHeight="1" x14ac:dyDescent="0.25">
      <c r="A1" s="367" t="s">
        <v>0</v>
      </c>
      <c r="B1" s="368"/>
      <c r="C1" s="155"/>
      <c r="D1" s="387" t="s">
        <v>72</v>
      </c>
      <c r="E1" s="387"/>
      <c r="F1" s="388"/>
      <c r="G1" s="388"/>
      <c r="H1" s="388"/>
      <c r="I1" s="388"/>
      <c r="J1" s="213"/>
      <c r="K1" s="386" t="s">
        <v>111</v>
      </c>
      <c r="L1" s="48"/>
      <c r="M1" s="48"/>
      <c r="N1" s="48"/>
      <c r="O1" s="49"/>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30.65" customHeight="1" x14ac:dyDescent="0.25">
      <c r="A2" s="165"/>
      <c r="B2" s="191"/>
      <c r="C2" s="190"/>
      <c r="D2" s="191"/>
      <c r="E2" s="166" t="s">
        <v>112</v>
      </c>
      <c r="F2" s="410"/>
      <c r="G2" s="411"/>
      <c r="H2" s="411"/>
      <c r="I2" s="412"/>
      <c r="J2" s="213"/>
      <c r="K2" s="386"/>
      <c r="L2" s="48"/>
      <c r="M2" s="48"/>
      <c r="N2" s="48"/>
      <c r="O2" s="49"/>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row>
    <row r="3" spans="1:258" ht="60.4" customHeight="1" thickBot="1" x14ac:dyDescent="0.3">
      <c r="A3" s="375" t="s">
        <v>95</v>
      </c>
      <c r="B3" s="375"/>
      <c r="C3" s="375"/>
      <c r="D3" s="375"/>
      <c r="E3" s="375"/>
      <c r="F3" s="375"/>
      <c r="G3" s="375"/>
      <c r="H3" s="375"/>
      <c r="I3" s="375"/>
      <c r="J3" s="203"/>
      <c r="K3" s="386"/>
      <c r="L3" s="48"/>
      <c r="M3" s="48"/>
      <c r="N3" s="48"/>
      <c r="O3" s="49"/>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row>
    <row r="4" spans="1:258" ht="21" customHeight="1" x14ac:dyDescent="0.25">
      <c r="A4" s="381" t="s">
        <v>1</v>
      </c>
      <c r="B4" s="382"/>
      <c r="C4" s="382"/>
      <c r="D4" s="51"/>
      <c r="E4" s="51" t="s">
        <v>2</v>
      </c>
      <c r="F4" s="192">
        <f>SUM(H8:H57)</f>
        <v>0</v>
      </c>
      <c r="G4" s="52" t="s">
        <v>3</v>
      </c>
      <c r="H4" s="51"/>
      <c r="I4" s="193">
        <f>ROUND(SUM(I8:I57),2)</f>
        <v>0</v>
      </c>
      <c r="J4" s="214"/>
      <c r="K4" s="386" t="s">
        <v>4</v>
      </c>
      <c r="L4" s="385"/>
      <c r="M4" s="385"/>
      <c r="N4" s="54"/>
      <c r="O4" s="49"/>
    </row>
    <row r="5" spans="1:258" s="55" customFormat="1" ht="30" customHeight="1" thickBot="1" x14ac:dyDescent="0.3">
      <c r="A5" s="376" t="s">
        <v>5</v>
      </c>
      <c r="B5" s="377"/>
      <c r="C5" s="378"/>
      <c r="D5" s="378"/>
      <c r="E5" s="378"/>
      <c r="F5" s="378"/>
      <c r="G5" s="378"/>
      <c r="H5" s="378"/>
      <c r="I5" s="379"/>
      <c r="J5" s="205"/>
      <c r="K5" s="386"/>
    </row>
    <row r="6" spans="1:258" s="55" customFormat="1" ht="25.5" customHeight="1" x14ac:dyDescent="0.25">
      <c r="A6" s="56" t="s">
        <v>6</v>
      </c>
      <c r="B6" s="371" t="s">
        <v>7</v>
      </c>
      <c r="C6" s="372"/>
      <c r="D6" s="365" t="s">
        <v>8</v>
      </c>
      <c r="E6" s="365" t="s">
        <v>9</v>
      </c>
      <c r="F6" s="365" t="s">
        <v>10</v>
      </c>
      <c r="G6" s="365" t="s">
        <v>11</v>
      </c>
      <c r="H6" s="365" t="s">
        <v>12</v>
      </c>
      <c r="I6" s="380" t="s">
        <v>13</v>
      </c>
      <c r="J6" s="215"/>
    </row>
    <row r="7" spans="1:258" s="55" customFormat="1" ht="51" customHeight="1" thickBot="1" x14ac:dyDescent="0.3">
      <c r="A7" s="57" t="s">
        <v>14</v>
      </c>
      <c r="B7" s="369" t="s">
        <v>15</v>
      </c>
      <c r="C7" s="370"/>
      <c r="D7" s="365"/>
      <c r="E7" s="365"/>
      <c r="F7" s="365"/>
      <c r="G7" s="365"/>
      <c r="H7" s="366"/>
      <c r="I7" s="380"/>
      <c r="J7" s="215"/>
      <c r="K7" s="111"/>
    </row>
    <row r="8" spans="1:258" x14ac:dyDescent="0.25">
      <c r="A8" s="58" t="s">
        <v>6</v>
      </c>
      <c r="B8" s="320"/>
      <c r="C8" s="321"/>
      <c r="D8" s="322"/>
      <c r="E8" s="297"/>
      <c r="F8" s="299"/>
      <c r="G8" s="301"/>
      <c r="H8" s="303">
        <f>D8*E8*F8/12*G8</f>
        <v>0</v>
      </c>
      <c r="I8" s="305">
        <f>ROUNDUP((D8*F8/12*G8)+(D8*E8*F8/12*G8),8)</f>
        <v>0</v>
      </c>
      <c r="J8" s="216"/>
      <c r="K8" s="55"/>
      <c r="L8" s="59"/>
      <c r="M8" s="59"/>
      <c r="N8" s="59"/>
      <c r="O8" s="59"/>
      <c r="P8" s="60"/>
      <c r="Q8" s="61"/>
      <c r="R8" s="60"/>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row>
    <row r="9" spans="1:258" ht="31.5" customHeight="1" thickBot="1" x14ac:dyDescent="0.3">
      <c r="A9" s="62" t="s">
        <v>14</v>
      </c>
      <c r="B9" s="307"/>
      <c r="C9" s="308"/>
      <c r="D9" s="323"/>
      <c r="E9" s="298"/>
      <c r="F9" s="300"/>
      <c r="G9" s="302"/>
      <c r="H9" s="304"/>
      <c r="I9" s="306"/>
      <c r="J9" s="216"/>
      <c r="K9" s="55"/>
      <c r="L9" s="63"/>
      <c r="M9" s="49"/>
      <c r="N9" s="49"/>
      <c r="O9" s="49"/>
      <c r="P9" s="49"/>
      <c r="Q9" s="49"/>
      <c r="R9" s="60"/>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row>
    <row r="10" spans="1:258" x14ac:dyDescent="0.25">
      <c r="A10" s="58" t="s">
        <v>6</v>
      </c>
      <c r="B10" s="320"/>
      <c r="C10" s="321"/>
      <c r="D10" s="322"/>
      <c r="E10" s="297"/>
      <c r="F10" s="299"/>
      <c r="G10" s="301"/>
      <c r="H10" s="303">
        <f>D10*E10*F10/12*G10</f>
        <v>0</v>
      </c>
      <c r="I10" s="305">
        <f t="shared" ref="I10" si="0">ROUNDUP((D10*F10/12*G10)+(D10*E10*F10/12*G10),8)</f>
        <v>0</v>
      </c>
      <c r="J10" s="216"/>
      <c r="K10" s="55"/>
      <c r="L10" s="49"/>
      <c r="M10" s="59"/>
      <c r="N10" s="59"/>
      <c r="O10" s="59"/>
      <c r="P10" s="60"/>
      <c r="Q10" s="61"/>
      <c r="R10" s="60"/>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row>
    <row r="11" spans="1:258" ht="31.5" customHeight="1" thickBot="1" x14ac:dyDescent="0.3">
      <c r="A11" s="62" t="s">
        <v>14</v>
      </c>
      <c r="B11" s="307"/>
      <c r="C11" s="308"/>
      <c r="D11" s="323"/>
      <c r="E11" s="298"/>
      <c r="F11" s="300"/>
      <c r="G11" s="302"/>
      <c r="H11" s="304"/>
      <c r="I11" s="306"/>
      <c r="J11" s="216"/>
      <c r="K11" s="55"/>
      <c r="L11" s="63"/>
      <c r="M11" s="49"/>
      <c r="N11" s="49"/>
      <c r="O11" s="49"/>
      <c r="P11" s="49"/>
      <c r="Q11" s="49"/>
      <c r="R11" s="49"/>
      <c r="S11" s="49"/>
      <c r="T11" s="49"/>
      <c r="U11" s="364"/>
      <c r="V11" s="364"/>
      <c r="W11" s="364"/>
      <c r="X11" s="364"/>
      <c r="Y11" s="364"/>
      <c r="Z11" s="364"/>
      <c r="AA11" s="364"/>
      <c r="AB11" s="364"/>
      <c r="AC11" s="364"/>
      <c r="AD11" s="364"/>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row>
    <row r="12" spans="1:258" x14ac:dyDescent="0.25">
      <c r="A12" s="58" t="s">
        <v>6</v>
      </c>
      <c r="B12" s="320"/>
      <c r="C12" s="321"/>
      <c r="D12" s="322"/>
      <c r="E12" s="297"/>
      <c r="F12" s="299"/>
      <c r="G12" s="301"/>
      <c r="H12" s="303">
        <f>D12*E12*F12/12*G12</f>
        <v>0</v>
      </c>
      <c r="I12" s="305">
        <f t="shared" ref="I12" si="1">ROUNDUP((D12*F12/12*G12)+(D12*E12*F12/12*G12),8)</f>
        <v>0</v>
      </c>
      <c r="J12" s="216"/>
      <c r="K12" s="55"/>
      <c r="L12" s="49"/>
      <c r="M12" s="59"/>
      <c r="N12" s="59"/>
      <c r="O12" s="59"/>
      <c r="P12" s="60"/>
      <c r="Q12" s="61"/>
      <c r="R12" s="60"/>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row>
    <row r="13" spans="1:258" ht="31.5" customHeight="1" thickBot="1" x14ac:dyDescent="0.3">
      <c r="A13" s="64" t="s">
        <v>14</v>
      </c>
      <c r="B13" s="373"/>
      <c r="C13" s="374"/>
      <c r="D13" s="413"/>
      <c r="E13" s="363"/>
      <c r="F13" s="383"/>
      <c r="G13" s="384"/>
      <c r="H13" s="304"/>
      <c r="I13" s="306"/>
      <c r="J13" s="216"/>
      <c r="K13" s="55"/>
      <c r="L13" s="63"/>
      <c r="M13" s="49"/>
      <c r="N13" s="49"/>
      <c r="O13" s="49"/>
      <c r="P13" s="49"/>
      <c r="Q13" s="49"/>
      <c r="R13" s="49"/>
      <c r="S13" s="49"/>
      <c r="T13" s="49"/>
      <c r="U13" s="364"/>
      <c r="V13" s="364"/>
      <c r="W13" s="364"/>
      <c r="X13" s="364"/>
      <c r="Y13" s="364"/>
      <c r="Z13" s="364"/>
      <c r="AA13" s="364"/>
      <c r="AB13" s="364"/>
      <c r="AC13" s="364"/>
      <c r="AD13" s="364"/>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row>
    <row r="14" spans="1:258" x14ac:dyDescent="0.25">
      <c r="A14" s="58" t="s">
        <v>6</v>
      </c>
      <c r="B14" s="320"/>
      <c r="C14" s="321"/>
      <c r="D14" s="322"/>
      <c r="E14" s="297"/>
      <c r="F14" s="299"/>
      <c r="G14" s="301"/>
      <c r="H14" s="303">
        <f>D14*E14*F14/12*G14</f>
        <v>0</v>
      </c>
      <c r="I14" s="305">
        <f t="shared" ref="I14" si="2">ROUNDUP((D14*F14/12*G14)+(D14*E14*F14/12*G14),8)</f>
        <v>0</v>
      </c>
      <c r="J14" s="216"/>
      <c r="K14" s="55"/>
      <c r="L14" s="49"/>
      <c r="M14" s="59"/>
      <c r="N14" s="59"/>
      <c r="O14" s="59"/>
      <c r="P14" s="60"/>
      <c r="Q14" s="61"/>
      <c r="R14" s="60"/>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row>
    <row r="15" spans="1:258" ht="31.75" customHeight="1" thickBot="1" x14ac:dyDescent="0.3">
      <c r="A15" s="62" t="s">
        <v>14</v>
      </c>
      <c r="B15" s="307"/>
      <c r="C15" s="308"/>
      <c r="D15" s="323"/>
      <c r="E15" s="298"/>
      <c r="F15" s="300"/>
      <c r="G15" s="302"/>
      <c r="H15" s="304"/>
      <c r="I15" s="306"/>
      <c r="J15" s="216"/>
      <c r="K15" s="55"/>
      <c r="L15" s="63"/>
      <c r="M15" s="49"/>
      <c r="N15" s="49"/>
      <c r="O15" s="49"/>
      <c r="P15" s="49"/>
      <c r="Q15" s="49"/>
      <c r="R15" s="49"/>
      <c r="S15" s="49"/>
      <c r="T15" s="49"/>
      <c r="U15" s="364"/>
      <c r="V15" s="364"/>
      <c r="W15" s="364"/>
      <c r="X15" s="364"/>
      <c r="Y15" s="364"/>
      <c r="Z15" s="364"/>
      <c r="AA15" s="364"/>
      <c r="AB15" s="364"/>
      <c r="AC15" s="364"/>
      <c r="AD15" s="364"/>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row>
    <row r="16" spans="1:258" ht="15.75" customHeight="1" x14ac:dyDescent="0.25">
      <c r="A16" s="58" t="s">
        <v>6</v>
      </c>
      <c r="B16" s="320"/>
      <c r="C16" s="321"/>
      <c r="D16" s="322"/>
      <c r="E16" s="297"/>
      <c r="F16" s="299"/>
      <c r="G16" s="301"/>
      <c r="H16" s="303">
        <f>D16*E16*F16/12*G16</f>
        <v>0</v>
      </c>
      <c r="I16" s="305">
        <f t="shared" ref="I16:I56" si="3">ROUNDUP((D16*F16/12*G16)+(D16*E16*F16/12*G16),8)</f>
        <v>0</v>
      </c>
      <c r="J16" s="216"/>
      <c r="K16" s="55"/>
      <c r="L16" s="49"/>
      <c r="M16" s="59"/>
      <c r="N16" s="59"/>
      <c r="O16" s="59"/>
      <c r="P16" s="60"/>
      <c r="Q16" s="61"/>
      <c r="R16" s="60"/>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row>
    <row r="17" spans="1:258" ht="31.75" customHeight="1" thickBot="1" x14ac:dyDescent="0.3">
      <c r="A17" s="62" t="s">
        <v>14</v>
      </c>
      <c r="B17" s="307"/>
      <c r="C17" s="308"/>
      <c r="D17" s="323"/>
      <c r="E17" s="298"/>
      <c r="F17" s="300"/>
      <c r="G17" s="302"/>
      <c r="H17" s="304"/>
      <c r="I17" s="306"/>
      <c r="J17" s="216"/>
      <c r="K17" s="55"/>
      <c r="L17" s="63"/>
      <c r="M17" s="49"/>
      <c r="N17" s="49"/>
      <c r="O17" s="49"/>
      <c r="P17" s="49"/>
      <c r="Q17" s="49"/>
      <c r="R17" s="49"/>
      <c r="S17" s="49"/>
      <c r="T17" s="49"/>
      <c r="U17" s="364"/>
      <c r="V17" s="364"/>
      <c r="W17" s="364"/>
      <c r="X17" s="364"/>
      <c r="Y17" s="364"/>
      <c r="Z17" s="364"/>
      <c r="AA17" s="364"/>
      <c r="AB17" s="364"/>
      <c r="AC17" s="364"/>
      <c r="AD17" s="364"/>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row>
    <row r="18" spans="1:258" x14ac:dyDescent="0.25">
      <c r="A18" s="58" t="s">
        <v>6</v>
      </c>
      <c r="B18" s="320"/>
      <c r="C18" s="321"/>
      <c r="D18" s="322"/>
      <c r="E18" s="297"/>
      <c r="F18" s="299"/>
      <c r="G18" s="301"/>
      <c r="H18" s="303">
        <f>D18*E18*F18/12*G18</f>
        <v>0</v>
      </c>
      <c r="I18" s="305">
        <f t="shared" si="3"/>
        <v>0</v>
      </c>
      <c r="J18" s="216"/>
      <c r="K18" s="55"/>
      <c r="L18" s="49"/>
      <c r="M18" s="59"/>
      <c r="N18" s="59"/>
      <c r="O18" s="59"/>
      <c r="P18" s="60"/>
      <c r="Q18" s="61"/>
      <c r="R18" s="60"/>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row>
    <row r="19" spans="1:258" ht="31.4" customHeight="1" thickBot="1" x14ac:dyDescent="0.3">
      <c r="A19" s="62" t="s">
        <v>14</v>
      </c>
      <c r="B19" s="307"/>
      <c r="C19" s="308"/>
      <c r="D19" s="323"/>
      <c r="E19" s="298"/>
      <c r="F19" s="300"/>
      <c r="G19" s="302"/>
      <c r="H19" s="304"/>
      <c r="I19" s="306"/>
      <c r="J19" s="216"/>
      <c r="K19" s="55"/>
      <c r="L19" s="63"/>
      <c r="M19" s="49"/>
      <c r="N19" s="49"/>
      <c r="O19" s="49"/>
      <c r="P19" s="49"/>
      <c r="Q19" s="49"/>
      <c r="R19" s="49"/>
      <c r="S19" s="49"/>
      <c r="T19" s="49"/>
      <c r="U19" s="364"/>
      <c r="V19" s="364"/>
      <c r="W19" s="364"/>
      <c r="X19" s="364"/>
      <c r="Y19" s="364"/>
      <c r="Z19" s="364"/>
      <c r="AA19" s="364"/>
      <c r="AB19" s="364"/>
      <c r="AC19" s="364"/>
      <c r="AD19" s="364"/>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row>
    <row r="20" spans="1:258" x14ac:dyDescent="0.25">
      <c r="A20" s="58" t="s">
        <v>6</v>
      </c>
      <c r="B20" s="320"/>
      <c r="C20" s="321"/>
      <c r="D20" s="322"/>
      <c r="E20" s="297"/>
      <c r="F20" s="299"/>
      <c r="G20" s="301"/>
      <c r="H20" s="303">
        <f>D20*E20*F20/12*G20</f>
        <v>0</v>
      </c>
      <c r="I20" s="305">
        <f t="shared" si="3"/>
        <v>0</v>
      </c>
      <c r="J20" s="216"/>
      <c r="K20" s="55"/>
      <c r="L20" s="49"/>
      <c r="M20" s="59"/>
      <c r="N20" s="59"/>
      <c r="O20" s="59"/>
      <c r="P20" s="60"/>
      <c r="Q20" s="61"/>
      <c r="R20" s="60"/>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row>
    <row r="21" spans="1:258" ht="31.75" customHeight="1" thickBot="1" x14ac:dyDescent="0.3">
      <c r="A21" s="62" t="s">
        <v>14</v>
      </c>
      <c r="B21" s="307"/>
      <c r="C21" s="308"/>
      <c r="D21" s="323"/>
      <c r="E21" s="298"/>
      <c r="F21" s="300"/>
      <c r="G21" s="302"/>
      <c r="H21" s="304"/>
      <c r="I21" s="306"/>
      <c r="J21" s="216"/>
      <c r="K21" s="55"/>
      <c r="L21" s="63"/>
      <c r="M21" s="49"/>
      <c r="N21" s="49"/>
      <c r="O21" s="49"/>
      <c r="P21" s="49"/>
      <c r="Q21" s="49"/>
      <c r="R21" s="49"/>
      <c r="S21" s="49"/>
      <c r="T21" s="49"/>
      <c r="U21" s="364"/>
      <c r="V21" s="364"/>
      <c r="W21" s="364"/>
      <c r="X21" s="364"/>
      <c r="Y21" s="364"/>
      <c r="Z21" s="364"/>
      <c r="AA21" s="364"/>
      <c r="AB21" s="364"/>
      <c r="AC21" s="364"/>
      <c r="AD21" s="364"/>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row>
    <row r="22" spans="1:258" ht="15.75" customHeight="1" x14ac:dyDescent="0.25">
      <c r="A22" s="58" t="s">
        <v>6</v>
      </c>
      <c r="B22" s="320"/>
      <c r="C22" s="321"/>
      <c r="D22" s="322"/>
      <c r="E22" s="297"/>
      <c r="F22" s="299"/>
      <c r="G22" s="301"/>
      <c r="H22" s="303">
        <f>D22*E22*F22/12*G22</f>
        <v>0</v>
      </c>
      <c r="I22" s="305">
        <f t="shared" si="3"/>
        <v>0</v>
      </c>
      <c r="J22" s="216"/>
      <c r="K22" s="55"/>
      <c r="L22" s="49"/>
      <c r="M22" s="59"/>
      <c r="N22" s="59"/>
      <c r="O22" s="59"/>
      <c r="P22" s="60"/>
      <c r="Q22" s="61"/>
      <c r="R22" s="60"/>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row>
    <row r="23" spans="1:258" ht="31.75" customHeight="1" thickBot="1" x14ac:dyDescent="0.3">
      <c r="A23" s="62" t="s">
        <v>14</v>
      </c>
      <c r="B23" s="307"/>
      <c r="C23" s="308"/>
      <c r="D23" s="323"/>
      <c r="E23" s="298"/>
      <c r="F23" s="300"/>
      <c r="G23" s="302"/>
      <c r="H23" s="304"/>
      <c r="I23" s="306"/>
      <c r="J23" s="216"/>
      <c r="K23" s="55"/>
      <c r="L23" s="63"/>
      <c r="M23" s="49"/>
      <c r="N23" s="49"/>
      <c r="O23" s="49"/>
      <c r="P23" s="49"/>
      <c r="Q23" s="49"/>
      <c r="R23" s="49"/>
      <c r="S23" s="49"/>
      <c r="T23" s="49"/>
      <c r="U23" s="364"/>
      <c r="V23" s="364"/>
      <c r="W23" s="364"/>
      <c r="X23" s="364"/>
      <c r="Y23" s="364"/>
      <c r="Z23" s="364"/>
      <c r="AA23" s="364"/>
      <c r="AB23" s="364"/>
      <c r="AC23" s="364"/>
      <c r="AD23" s="364"/>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row>
    <row r="24" spans="1:258" x14ac:dyDescent="0.25">
      <c r="A24" s="58" t="s">
        <v>6</v>
      </c>
      <c r="B24" s="320"/>
      <c r="C24" s="321"/>
      <c r="D24" s="322"/>
      <c r="E24" s="297"/>
      <c r="F24" s="299"/>
      <c r="G24" s="301"/>
      <c r="H24" s="303">
        <f>D24*E24*F24/12*G24</f>
        <v>0</v>
      </c>
      <c r="I24" s="305">
        <f t="shared" si="3"/>
        <v>0</v>
      </c>
      <c r="J24" s="216"/>
      <c r="K24" s="55"/>
      <c r="L24" s="49"/>
      <c r="M24" s="59"/>
      <c r="N24" s="59"/>
      <c r="O24" s="59"/>
      <c r="P24" s="60"/>
      <c r="Q24" s="61"/>
      <c r="R24" s="60"/>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row>
    <row r="25" spans="1:258" ht="31.4" customHeight="1" thickBot="1" x14ac:dyDescent="0.3">
      <c r="A25" s="62" t="s">
        <v>14</v>
      </c>
      <c r="B25" s="307"/>
      <c r="C25" s="308"/>
      <c r="D25" s="323"/>
      <c r="E25" s="298"/>
      <c r="F25" s="300"/>
      <c r="G25" s="302"/>
      <c r="H25" s="304"/>
      <c r="I25" s="306"/>
      <c r="J25" s="216"/>
      <c r="K25" s="55"/>
      <c r="L25" s="63"/>
      <c r="M25" s="49"/>
      <c r="N25" s="49"/>
      <c r="O25" s="49"/>
      <c r="P25" s="49"/>
      <c r="Q25" s="49"/>
      <c r="R25" s="49"/>
      <c r="S25" s="49"/>
      <c r="T25" s="49"/>
      <c r="U25" s="364"/>
      <c r="V25" s="364"/>
      <c r="W25" s="364"/>
      <c r="X25" s="364"/>
      <c r="Y25" s="364"/>
      <c r="Z25" s="364"/>
      <c r="AA25" s="364"/>
      <c r="AB25" s="364"/>
      <c r="AC25" s="364"/>
      <c r="AD25" s="364"/>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row>
    <row r="26" spans="1:258" x14ac:dyDescent="0.25">
      <c r="A26" s="58" t="s">
        <v>6</v>
      </c>
      <c r="B26" s="320"/>
      <c r="C26" s="321"/>
      <c r="D26" s="322"/>
      <c r="E26" s="297"/>
      <c r="F26" s="299"/>
      <c r="G26" s="301"/>
      <c r="H26" s="303">
        <f>D26*E26*F26/12*G26</f>
        <v>0</v>
      </c>
      <c r="I26" s="305">
        <f t="shared" si="3"/>
        <v>0</v>
      </c>
      <c r="J26" s="216"/>
      <c r="K26" s="55"/>
      <c r="L26" s="49"/>
      <c r="M26" s="59"/>
      <c r="N26" s="59"/>
      <c r="O26" s="59"/>
      <c r="P26" s="60"/>
      <c r="Q26" s="61"/>
      <c r="R26" s="60"/>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row>
    <row r="27" spans="1:258" ht="32.25" customHeight="1" thickBot="1" x14ac:dyDescent="0.3">
      <c r="A27" s="62" t="s">
        <v>14</v>
      </c>
      <c r="B27" s="307"/>
      <c r="C27" s="308"/>
      <c r="D27" s="323"/>
      <c r="E27" s="298"/>
      <c r="F27" s="300"/>
      <c r="G27" s="302"/>
      <c r="H27" s="304"/>
      <c r="I27" s="306"/>
      <c r="J27" s="216"/>
      <c r="K27" s="55"/>
      <c r="L27" s="63"/>
      <c r="M27" s="49"/>
      <c r="N27" s="49"/>
      <c r="O27" s="49"/>
      <c r="P27" s="49"/>
      <c r="Q27" s="49"/>
      <c r="R27" s="49"/>
      <c r="S27" s="49"/>
      <c r="T27" s="49"/>
      <c r="U27" s="364"/>
      <c r="V27" s="364"/>
      <c r="W27" s="364"/>
      <c r="X27" s="364"/>
      <c r="Y27" s="364"/>
      <c r="Z27" s="364"/>
      <c r="AA27" s="364"/>
      <c r="AB27" s="364"/>
      <c r="AC27" s="364"/>
      <c r="AD27" s="364"/>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row>
    <row r="28" spans="1:258" x14ac:dyDescent="0.25">
      <c r="A28" s="58" t="s">
        <v>6</v>
      </c>
      <c r="B28" s="320"/>
      <c r="C28" s="321"/>
      <c r="D28" s="322"/>
      <c r="E28" s="297"/>
      <c r="F28" s="299"/>
      <c r="G28" s="301"/>
      <c r="H28" s="303">
        <f>D28*E28*F28/12*G28</f>
        <v>0</v>
      </c>
      <c r="I28" s="305">
        <f t="shared" si="3"/>
        <v>0</v>
      </c>
      <c r="J28" s="216"/>
      <c r="K28" s="55"/>
      <c r="L28" s="63"/>
      <c r="M28" s="49"/>
      <c r="N28" s="49"/>
      <c r="O28" s="49"/>
      <c r="P28" s="49"/>
      <c r="Q28" s="49"/>
      <c r="R28" s="49"/>
      <c r="S28" s="49"/>
      <c r="T28" s="49"/>
      <c r="U28" s="154"/>
      <c r="V28" s="154"/>
      <c r="W28" s="154"/>
      <c r="X28" s="154"/>
      <c r="Y28" s="154"/>
      <c r="Z28" s="154"/>
      <c r="AA28" s="154"/>
      <c r="AB28" s="154"/>
      <c r="AC28" s="154"/>
      <c r="AD28" s="154"/>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row>
    <row r="29" spans="1:258" ht="31.4" customHeight="1" thickBot="1" x14ac:dyDescent="0.3">
      <c r="A29" s="62" t="s">
        <v>14</v>
      </c>
      <c r="B29" s="361"/>
      <c r="C29" s="362"/>
      <c r="D29" s="323"/>
      <c r="E29" s="298"/>
      <c r="F29" s="300"/>
      <c r="G29" s="302"/>
      <c r="H29" s="304"/>
      <c r="I29" s="306"/>
      <c r="J29" s="216"/>
      <c r="K29" s="48" t="s">
        <v>16</v>
      </c>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row>
    <row r="30" spans="1:258" hidden="1" x14ac:dyDescent="0.25">
      <c r="A30" s="58" t="s">
        <v>6</v>
      </c>
      <c r="B30" s="320"/>
      <c r="C30" s="321"/>
      <c r="D30" s="322"/>
      <c r="E30" s="297"/>
      <c r="F30" s="299"/>
      <c r="G30" s="301"/>
      <c r="H30" s="303">
        <f>D30*E30*F30/12*G30</f>
        <v>0</v>
      </c>
      <c r="I30" s="305">
        <f t="shared" si="3"/>
        <v>0</v>
      </c>
      <c r="J30" s="216"/>
      <c r="K30" s="55"/>
      <c r="L30" s="65"/>
      <c r="P30" s="65"/>
    </row>
    <row r="31" spans="1:258" ht="31.4" hidden="1" customHeight="1" thickBot="1" x14ac:dyDescent="0.3">
      <c r="A31" s="62" t="s">
        <v>14</v>
      </c>
      <c r="B31" s="361"/>
      <c r="C31" s="362"/>
      <c r="D31" s="323"/>
      <c r="E31" s="298"/>
      <c r="F31" s="300"/>
      <c r="G31" s="302"/>
      <c r="H31" s="304"/>
      <c r="I31" s="306"/>
      <c r="J31" s="216"/>
      <c r="L31" s="66"/>
    </row>
    <row r="32" spans="1:258" hidden="1" x14ac:dyDescent="0.25">
      <c r="A32" s="58" t="s">
        <v>6</v>
      </c>
      <c r="B32" s="320"/>
      <c r="C32" s="321"/>
      <c r="D32" s="322"/>
      <c r="E32" s="297"/>
      <c r="F32" s="299"/>
      <c r="G32" s="301"/>
      <c r="H32" s="303">
        <f>D32*E32*F32/12*G32</f>
        <v>0</v>
      </c>
      <c r="I32" s="305">
        <f t="shared" si="3"/>
        <v>0</v>
      </c>
      <c r="J32" s="216"/>
      <c r="K32" s="55"/>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row>
    <row r="33" spans="1:258" ht="31.4" hidden="1" customHeight="1" thickBot="1" x14ac:dyDescent="0.3">
      <c r="A33" s="62" t="s">
        <v>14</v>
      </c>
      <c r="B33" s="361"/>
      <c r="C33" s="362"/>
      <c r="D33" s="323"/>
      <c r="E33" s="298"/>
      <c r="F33" s="300"/>
      <c r="G33" s="302"/>
      <c r="H33" s="304"/>
      <c r="I33" s="306"/>
      <c r="J33" s="216"/>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row>
    <row r="34" spans="1:258" ht="15" hidden="1" customHeight="1" x14ac:dyDescent="0.25">
      <c r="A34" s="58" t="s">
        <v>6</v>
      </c>
      <c r="B34" s="320"/>
      <c r="C34" s="321"/>
      <c r="D34" s="322"/>
      <c r="E34" s="297"/>
      <c r="F34" s="299"/>
      <c r="G34" s="301"/>
      <c r="H34" s="303">
        <f>D34*E34*F34/12*G34</f>
        <v>0</v>
      </c>
      <c r="I34" s="305">
        <f t="shared" si="3"/>
        <v>0</v>
      </c>
      <c r="J34" s="216"/>
      <c r="K34" s="55"/>
      <c r="L34" s="48"/>
      <c r="M34" s="48"/>
      <c r="N34" s="48"/>
      <c r="O34" s="67"/>
      <c r="P34" s="48"/>
      <c r="Q34" s="68"/>
      <c r="R34" s="68"/>
      <c r="S34" s="68"/>
      <c r="T34" s="6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row>
    <row r="35" spans="1:258" ht="37.4" hidden="1" customHeight="1" thickBot="1" x14ac:dyDescent="0.3">
      <c r="A35" s="62" t="s">
        <v>14</v>
      </c>
      <c r="B35" s="361"/>
      <c r="C35" s="362"/>
      <c r="D35" s="323"/>
      <c r="E35" s="298"/>
      <c r="F35" s="300"/>
      <c r="G35" s="302"/>
      <c r="H35" s="304"/>
      <c r="I35" s="306"/>
      <c r="J35" s="216"/>
      <c r="K35" s="55"/>
      <c r="L35" s="48"/>
      <c r="M35" s="48"/>
      <c r="N35" s="48"/>
      <c r="O35" s="67"/>
      <c r="P35" s="48"/>
      <c r="Q35" s="68"/>
      <c r="R35" s="68"/>
      <c r="S35" s="68"/>
      <c r="T35" s="6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row>
    <row r="36" spans="1:258" hidden="1" x14ac:dyDescent="0.25">
      <c r="A36" s="58" t="s">
        <v>6</v>
      </c>
      <c r="B36" s="320"/>
      <c r="C36" s="321"/>
      <c r="D36" s="322"/>
      <c r="E36" s="297"/>
      <c r="F36" s="299"/>
      <c r="G36" s="301"/>
      <c r="H36" s="303">
        <f>D36*E36*F36/12*G36</f>
        <v>0</v>
      </c>
      <c r="I36" s="305">
        <f t="shared" si="3"/>
        <v>0</v>
      </c>
      <c r="J36" s="216"/>
      <c r="K36" s="55"/>
      <c r="L36" s="48"/>
      <c r="M36" s="48"/>
      <c r="N36" s="48"/>
      <c r="O36" s="67"/>
      <c r="P36" s="48"/>
      <c r="Q36" s="68"/>
      <c r="R36" s="68"/>
      <c r="S36" s="68"/>
      <c r="T36" s="6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row>
    <row r="37" spans="1:258" ht="37.4" hidden="1" customHeight="1" thickBot="1" x14ac:dyDescent="0.3">
      <c r="A37" s="62" t="s">
        <v>14</v>
      </c>
      <c r="B37" s="307"/>
      <c r="C37" s="308"/>
      <c r="D37" s="323"/>
      <c r="E37" s="298"/>
      <c r="F37" s="300"/>
      <c r="G37" s="302"/>
      <c r="H37" s="304"/>
      <c r="I37" s="306"/>
      <c r="J37" s="216"/>
      <c r="L37" s="48"/>
      <c r="M37" s="48"/>
      <c r="N37" s="48"/>
      <c r="O37" s="67"/>
      <c r="P37" s="48"/>
      <c r="Q37" s="68"/>
      <c r="R37" s="68"/>
      <c r="S37" s="68"/>
      <c r="T37" s="6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row>
    <row r="38" spans="1:258" ht="17.899999999999999" hidden="1" customHeight="1" x14ac:dyDescent="0.25">
      <c r="A38" s="58" t="s">
        <v>6</v>
      </c>
      <c r="B38" s="320"/>
      <c r="C38" s="321"/>
      <c r="D38" s="322"/>
      <c r="E38" s="297"/>
      <c r="F38" s="299"/>
      <c r="G38" s="301"/>
      <c r="H38" s="303">
        <f>D38*E38*F38/12*G38</f>
        <v>0</v>
      </c>
      <c r="I38" s="305">
        <f t="shared" si="3"/>
        <v>0</v>
      </c>
      <c r="J38" s="216"/>
      <c r="K38" s="55"/>
      <c r="L38" s="48"/>
      <c r="M38" s="48"/>
      <c r="N38" s="48"/>
      <c r="O38" s="67"/>
      <c r="P38" s="48"/>
      <c r="Q38" s="68"/>
      <c r="R38" s="68"/>
      <c r="S38" s="68"/>
      <c r="T38" s="6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row>
    <row r="39" spans="1:258" ht="37.4" hidden="1" customHeight="1" thickBot="1" x14ac:dyDescent="0.3">
      <c r="A39" s="64" t="s">
        <v>14</v>
      </c>
      <c r="B39" s="307"/>
      <c r="C39" s="308"/>
      <c r="D39" s="323"/>
      <c r="E39" s="298"/>
      <c r="F39" s="300"/>
      <c r="G39" s="302"/>
      <c r="H39" s="304"/>
      <c r="I39" s="306"/>
      <c r="J39" s="216"/>
      <c r="K39" s="55"/>
      <c r="L39" s="48"/>
      <c r="M39" s="48"/>
      <c r="N39" s="48"/>
      <c r="O39" s="67"/>
      <c r="P39" s="48"/>
      <c r="Q39" s="68"/>
      <c r="R39" s="68"/>
      <c r="S39" s="68"/>
      <c r="T39" s="6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row>
    <row r="40" spans="1:258" hidden="1" x14ac:dyDescent="0.25">
      <c r="A40" s="58" t="s">
        <v>6</v>
      </c>
      <c r="B40" s="320"/>
      <c r="C40" s="321"/>
      <c r="D40" s="322"/>
      <c r="E40" s="297"/>
      <c r="F40" s="299"/>
      <c r="G40" s="301"/>
      <c r="H40" s="303">
        <f>D40*E40*F40/12*G40</f>
        <v>0</v>
      </c>
      <c r="I40" s="305">
        <f t="shared" si="3"/>
        <v>0</v>
      </c>
      <c r="J40" s="216"/>
      <c r="K40" s="69"/>
      <c r="L40" s="48"/>
      <c r="M40" s="48"/>
      <c r="N40" s="48"/>
      <c r="O40" s="67"/>
      <c r="P40" s="48"/>
      <c r="Q40" s="68"/>
      <c r="R40" s="68"/>
      <c r="S40" s="68"/>
      <c r="T40" s="6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row>
    <row r="41" spans="1:258" ht="37.4" hidden="1" customHeight="1" thickBot="1" x14ac:dyDescent="0.3">
      <c r="A41" s="62" t="s">
        <v>14</v>
      </c>
      <c r="B41" s="307"/>
      <c r="C41" s="308"/>
      <c r="D41" s="323"/>
      <c r="E41" s="298"/>
      <c r="F41" s="300"/>
      <c r="G41" s="302"/>
      <c r="H41" s="304"/>
      <c r="I41" s="306"/>
      <c r="J41" s="216"/>
      <c r="K41" s="49"/>
      <c r="L41" s="48"/>
      <c r="M41" s="48"/>
      <c r="N41" s="48"/>
      <c r="O41" s="67"/>
      <c r="P41" s="48"/>
      <c r="Q41" s="68"/>
      <c r="R41" s="68"/>
      <c r="S41" s="68"/>
      <c r="T41" s="6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row>
    <row r="42" spans="1:258" hidden="1" x14ac:dyDescent="0.25">
      <c r="A42" s="58" t="s">
        <v>6</v>
      </c>
      <c r="B42" s="320"/>
      <c r="C42" s="321"/>
      <c r="D42" s="322"/>
      <c r="E42" s="297"/>
      <c r="F42" s="299"/>
      <c r="G42" s="301"/>
      <c r="H42" s="303">
        <f>D42*E42*F42/12*G42</f>
        <v>0</v>
      </c>
      <c r="I42" s="305">
        <f t="shared" si="3"/>
        <v>0</v>
      </c>
      <c r="J42" s="216"/>
      <c r="L42" s="48"/>
      <c r="M42" s="48"/>
      <c r="N42" s="48"/>
      <c r="O42" s="67"/>
      <c r="P42" s="48"/>
      <c r="Q42" s="68"/>
      <c r="R42" s="68"/>
      <c r="S42" s="68"/>
      <c r="T42" s="6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row>
    <row r="43" spans="1:258" ht="37.4" hidden="1" customHeight="1" thickBot="1" x14ac:dyDescent="0.3">
      <c r="A43" s="62" t="s">
        <v>14</v>
      </c>
      <c r="B43" s="307"/>
      <c r="C43" s="308"/>
      <c r="D43" s="323"/>
      <c r="E43" s="298"/>
      <c r="F43" s="300"/>
      <c r="G43" s="302"/>
      <c r="H43" s="304"/>
      <c r="I43" s="306"/>
      <c r="J43" s="216"/>
      <c r="K43" s="49"/>
      <c r="L43" s="48"/>
      <c r="M43" s="48"/>
      <c r="N43" s="48"/>
      <c r="O43" s="67"/>
      <c r="P43" s="48"/>
      <c r="Q43" s="68"/>
      <c r="R43" s="68"/>
      <c r="S43" s="68"/>
      <c r="T43" s="6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row>
    <row r="44" spans="1:258" hidden="1" x14ac:dyDescent="0.25">
      <c r="A44" s="58" t="s">
        <v>6</v>
      </c>
      <c r="B44" s="320"/>
      <c r="C44" s="321"/>
      <c r="D44" s="322"/>
      <c r="E44" s="297"/>
      <c r="F44" s="299"/>
      <c r="G44" s="301"/>
      <c r="H44" s="303">
        <f>D44*E44*F44/12*G44</f>
        <v>0</v>
      </c>
      <c r="I44" s="305">
        <f t="shared" si="3"/>
        <v>0</v>
      </c>
      <c r="J44" s="216"/>
      <c r="L44" s="48"/>
      <c r="M44" s="48"/>
      <c r="N44" s="48"/>
      <c r="O44" s="67"/>
      <c r="P44" s="48"/>
      <c r="Q44" s="68"/>
      <c r="R44" s="68"/>
      <c r="S44" s="68"/>
      <c r="T44" s="6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48"/>
      <c r="HC44" s="48"/>
      <c r="HD44" s="48"/>
      <c r="HE44" s="48"/>
      <c r="HF44" s="48"/>
      <c r="HG44" s="48"/>
      <c r="HH44" s="48"/>
      <c r="HI44" s="48"/>
      <c r="HJ44" s="48"/>
      <c r="HK44" s="48"/>
      <c r="HL44" s="48"/>
      <c r="HM44" s="48"/>
      <c r="HN44" s="48"/>
      <c r="HO44" s="48"/>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row>
    <row r="45" spans="1:258" ht="37.4" hidden="1" customHeight="1" thickBot="1" x14ac:dyDescent="0.3">
      <c r="A45" s="62" t="s">
        <v>14</v>
      </c>
      <c r="B45" s="307"/>
      <c r="C45" s="308"/>
      <c r="D45" s="323"/>
      <c r="E45" s="298"/>
      <c r="F45" s="300"/>
      <c r="G45" s="302"/>
      <c r="H45" s="304"/>
      <c r="I45" s="306"/>
      <c r="J45" s="216"/>
      <c r="K45" s="49"/>
      <c r="L45" s="48"/>
      <c r="M45" s="48"/>
      <c r="N45" s="48"/>
      <c r="O45" s="67"/>
      <c r="P45" s="48"/>
      <c r="Q45" s="68"/>
      <c r="R45" s="68"/>
      <c r="S45" s="68"/>
      <c r="T45" s="6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row>
    <row r="46" spans="1:258" hidden="1" x14ac:dyDescent="0.25">
      <c r="A46" s="58" t="s">
        <v>6</v>
      </c>
      <c r="B46" s="320"/>
      <c r="C46" s="321"/>
      <c r="D46" s="322"/>
      <c r="E46" s="297"/>
      <c r="F46" s="299"/>
      <c r="G46" s="301"/>
      <c r="H46" s="303">
        <f>D46*E46*F46/12*G46</f>
        <v>0</v>
      </c>
      <c r="I46" s="305">
        <f t="shared" si="3"/>
        <v>0</v>
      </c>
      <c r="J46" s="216"/>
      <c r="L46" s="48"/>
      <c r="M46" s="48"/>
      <c r="N46" s="48"/>
      <c r="O46" s="67"/>
      <c r="P46" s="48"/>
      <c r="Q46" s="68"/>
      <c r="R46" s="68"/>
      <c r="S46" s="68"/>
      <c r="T46" s="6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row>
    <row r="47" spans="1:258" ht="37.4" hidden="1" customHeight="1" thickBot="1" x14ac:dyDescent="0.3">
      <c r="A47" s="62" t="s">
        <v>14</v>
      </c>
      <c r="B47" s="307"/>
      <c r="C47" s="308"/>
      <c r="D47" s="323"/>
      <c r="E47" s="298"/>
      <c r="F47" s="300"/>
      <c r="G47" s="302"/>
      <c r="H47" s="304"/>
      <c r="I47" s="306"/>
      <c r="J47" s="216"/>
      <c r="K47" s="49"/>
      <c r="L47" s="48"/>
      <c r="M47" s="48"/>
      <c r="N47" s="48"/>
      <c r="O47" s="67"/>
      <c r="P47" s="48"/>
      <c r="Q47" s="68"/>
      <c r="R47" s="68"/>
      <c r="S47" s="68"/>
      <c r="T47" s="6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row>
    <row r="48" spans="1:258" ht="17.899999999999999" hidden="1" customHeight="1" x14ac:dyDescent="0.25">
      <c r="A48" s="58" t="s">
        <v>6</v>
      </c>
      <c r="B48" s="320"/>
      <c r="C48" s="321"/>
      <c r="D48" s="322"/>
      <c r="E48" s="297"/>
      <c r="F48" s="299"/>
      <c r="G48" s="301"/>
      <c r="H48" s="303">
        <f>D48*E48*F48/12*G48</f>
        <v>0</v>
      </c>
      <c r="I48" s="305">
        <f t="shared" si="3"/>
        <v>0</v>
      </c>
      <c r="J48" s="216"/>
      <c r="L48" s="48"/>
      <c r="M48" s="48"/>
      <c r="N48" s="48"/>
      <c r="O48" s="67"/>
      <c r="P48" s="48"/>
      <c r="Q48" s="68"/>
      <c r="R48" s="68"/>
      <c r="S48" s="68"/>
      <c r="T48" s="6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row>
    <row r="49" spans="1:258" ht="37.4" hidden="1" customHeight="1" thickBot="1" x14ac:dyDescent="0.3">
      <c r="A49" s="64" t="s">
        <v>14</v>
      </c>
      <c r="B49" s="307"/>
      <c r="C49" s="308"/>
      <c r="D49" s="323"/>
      <c r="E49" s="298"/>
      <c r="F49" s="300"/>
      <c r="G49" s="302"/>
      <c r="H49" s="304"/>
      <c r="I49" s="306"/>
      <c r="J49" s="216"/>
      <c r="K49" s="49"/>
      <c r="L49" s="48"/>
      <c r="M49" s="48"/>
      <c r="N49" s="48"/>
      <c r="O49" s="67"/>
      <c r="P49" s="48"/>
      <c r="Q49" s="68"/>
      <c r="R49" s="68"/>
      <c r="S49" s="68"/>
      <c r="T49" s="6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48"/>
      <c r="HC49" s="48"/>
      <c r="HD49" s="48"/>
      <c r="HE49" s="48"/>
      <c r="HF49" s="48"/>
      <c r="HG49" s="48"/>
      <c r="HH49" s="48"/>
      <c r="HI49" s="48"/>
      <c r="HJ49" s="48"/>
      <c r="HK49" s="48"/>
      <c r="HL49" s="48"/>
      <c r="HM49" s="48"/>
      <c r="HN49" s="48"/>
      <c r="HO49" s="48"/>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row>
    <row r="50" spans="1:258" hidden="1" x14ac:dyDescent="0.25">
      <c r="A50" s="58" t="s">
        <v>6</v>
      </c>
      <c r="B50" s="320"/>
      <c r="C50" s="321"/>
      <c r="D50" s="322"/>
      <c r="E50" s="297"/>
      <c r="F50" s="299"/>
      <c r="G50" s="301"/>
      <c r="H50" s="303">
        <f>D50*E50*F50/12*G50</f>
        <v>0</v>
      </c>
      <c r="I50" s="305">
        <f t="shared" si="3"/>
        <v>0</v>
      </c>
      <c r="J50" s="216"/>
      <c r="L50" s="48"/>
      <c r="M50" s="48"/>
      <c r="N50" s="48"/>
      <c r="O50" s="67"/>
      <c r="P50" s="48"/>
      <c r="Q50" s="68"/>
      <c r="R50" s="68"/>
      <c r="S50" s="68"/>
      <c r="T50" s="6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48"/>
      <c r="HC50" s="48"/>
      <c r="HD50" s="48"/>
      <c r="HE50" s="48"/>
      <c r="HF50" s="48"/>
      <c r="HG50" s="48"/>
      <c r="HH50" s="48"/>
      <c r="HI50" s="48"/>
      <c r="HJ50" s="48"/>
      <c r="HK50" s="48"/>
      <c r="HL50" s="48"/>
      <c r="HM50" s="48"/>
      <c r="HN50" s="48"/>
      <c r="HO50" s="48"/>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row>
    <row r="51" spans="1:258" ht="37.4" hidden="1" customHeight="1" thickBot="1" x14ac:dyDescent="0.3">
      <c r="A51" s="62" t="s">
        <v>14</v>
      </c>
      <c r="B51" s="307"/>
      <c r="C51" s="308"/>
      <c r="D51" s="323"/>
      <c r="E51" s="298"/>
      <c r="F51" s="300"/>
      <c r="G51" s="302"/>
      <c r="H51" s="304"/>
      <c r="I51" s="306"/>
      <c r="J51" s="216"/>
      <c r="K51" s="49"/>
      <c r="L51" s="48"/>
      <c r="M51" s="48"/>
      <c r="N51" s="48"/>
      <c r="O51" s="67"/>
      <c r="P51" s="48"/>
      <c r="Q51" s="68"/>
      <c r="R51" s="68"/>
      <c r="S51" s="68"/>
      <c r="T51" s="6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48"/>
      <c r="HC51" s="48"/>
      <c r="HD51" s="48"/>
      <c r="HE51" s="48"/>
      <c r="HF51" s="48"/>
      <c r="HG51" s="48"/>
      <c r="HH51" s="48"/>
      <c r="HI51" s="48"/>
      <c r="HJ51" s="48"/>
      <c r="HK51" s="48"/>
      <c r="HL51" s="48"/>
      <c r="HM51" s="48"/>
      <c r="HN51" s="48"/>
      <c r="HO51" s="48"/>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row>
    <row r="52" spans="1:258" hidden="1" x14ac:dyDescent="0.25">
      <c r="A52" s="58" t="s">
        <v>6</v>
      </c>
      <c r="B52" s="320"/>
      <c r="C52" s="321"/>
      <c r="D52" s="322"/>
      <c r="E52" s="297"/>
      <c r="F52" s="299"/>
      <c r="G52" s="301"/>
      <c r="H52" s="303">
        <f>D52*E52*F52/12*G52</f>
        <v>0</v>
      </c>
      <c r="I52" s="305">
        <f t="shared" si="3"/>
        <v>0</v>
      </c>
      <c r="J52" s="216"/>
      <c r="L52" s="48"/>
      <c r="M52" s="48"/>
      <c r="N52" s="48"/>
      <c r="O52" s="67"/>
      <c r="P52" s="48"/>
      <c r="Q52" s="68"/>
      <c r="R52" s="68"/>
      <c r="S52" s="68"/>
      <c r="T52" s="6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row>
    <row r="53" spans="1:258" ht="37.4" hidden="1" customHeight="1" thickBot="1" x14ac:dyDescent="0.3">
      <c r="A53" s="62" t="s">
        <v>14</v>
      </c>
      <c r="B53" s="307"/>
      <c r="C53" s="308"/>
      <c r="D53" s="323"/>
      <c r="E53" s="298"/>
      <c r="F53" s="300"/>
      <c r="G53" s="302"/>
      <c r="H53" s="304"/>
      <c r="I53" s="306"/>
      <c r="J53" s="216"/>
      <c r="K53" s="49"/>
      <c r="L53" s="48"/>
      <c r="M53" s="48"/>
      <c r="N53" s="48"/>
      <c r="O53" s="67"/>
      <c r="P53" s="48"/>
      <c r="Q53" s="68"/>
      <c r="R53" s="68"/>
      <c r="S53" s="68"/>
      <c r="T53" s="6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48"/>
      <c r="HC53" s="48"/>
      <c r="HD53" s="48"/>
      <c r="HE53" s="48"/>
      <c r="HF53" s="48"/>
      <c r="HG53" s="48"/>
      <c r="HH53" s="48"/>
      <c r="HI53" s="48"/>
      <c r="HJ53" s="48"/>
      <c r="HK53" s="48"/>
      <c r="HL53" s="48"/>
      <c r="HM53" s="48"/>
      <c r="HN53" s="48"/>
      <c r="HO53" s="48"/>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row>
    <row r="54" spans="1:258" hidden="1" x14ac:dyDescent="0.25">
      <c r="A54" s="58" t="s">
        <v>6</v>
      </c>
      <c r="B54" s="320"/>
      <c r="C54" s="321"/>
      <c r="D54" s="322"/>
      <c r="E54" s="297"/>
      <c r="F54" s="299"/>
      <c r="G54" s="301"/>
      <c r="H54" s="303">
        <f>D54*E54*F54/12*G54</f>
        <v>0</v>
      </c>
      <c r="I54" s="305">
        <f t="shared" si="3"/>
        <v>0</v>
      </c>
      <c r="J54" s="216"/>
      <c r="L54" s="48"/>
      <c r="M54" s="48"/>
      <c r="N54" s="48"/>
      <c r="O54" s="67"/>
      <c r="P54" s="48"/>
      <c r="Q54" s="68"/>
      <c r="R54" s="68"/>
      <c r="S54" s="68"/>
      <c r="T54" s="6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48"/>
      <c r="HC54" s="48"/>
      <c r="HD54" s="48"/>
      <c r="HE54" s="48"/>
      <c r="HF54" s="48"/>
      <c r="HG54" s="48"/>
      <c r="HH54" s="48"/>
      <c r="HI54" s="48"/>
      <c r="HJ54" s="48"/>
      <c r="HK54" s="48"/>
      <c r="HL54" s="48"/>
      <c r="HM54" s="48"/>
      <c r="HN54" s="48"/>
      <c r="HO54" s="48"/>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row>
    <row r="55" spans="1:258" ht="37.4" hidden="1" customHeight="1" thickBot="1" x14ac:dyDescent="0.3">
      <c r="A55" s="62" t="s">
        <v>14</v>
      </c>
      <c r="B55" s="307"/>
      <c r="C55" s="308"/>
      <c r="D55" s="323"/>
      <c r="E55" s="298"/>
      <c r="F55" s="300"/>
      <c r="G55" s="302"/>
      <c r="H55" s="304"/>
      <c r="I55" s="306"/>
      <c r="J55" s="216"/>
      <c r="K55" s="49"/>
      <c r="L55" s="48"/>
      <c r="M55" s="48"/>
      <c r="N55" s="48"/>
      <c r="O55" s="67"/>
      <c r="P55" s="48"/>
      <c r="Q55" s="68"/>
      <c r="R55" s="68"/>
      <c r="S55" s="68"/>
      <c r="T55" s="6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48"/>
      <c r="HC55" s="48"/>
      <c r="HD55" s="48"/>
      <c r="HE55" s="48"/>
      <c r="HF55" s="48"/>
      <c r="HG55" s="48"/>
      <c r="HH55" s="48"/>
      <c r="HI55" s="48"/>
      <c r="HJ55" s="48"/>
      <c r="HK55" s="48"/>
      <c r="HL55" s="48"/>
      <c r="HM55" s="48"/>
      <c r="HN55" s="48"/>
      <c r="HO55" s="48"/>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row>
    <row r="56" spans="1:258" hidden="1" x14ac:dyDescent="0.25">
      <c r="A56" s="58" t="s">
        <v>6</v>
      </c>
      <c r="B56" s="320"/>
      <c r="C56" s="321"/>
      <c r="D56" s="322"/>
      <c r="E56" s="297"/>
      <c r="F56" s="299"/>
      <c r="G56" s="301"/>
      <c r="H56" s="303">
        <f>D56*E56*F56/12*G56</f>
        <v>0</v>
      </c>
      <c r="I56" s="305">
        <f t="shared" si="3"/>
        <v>0</v>
      </c>
      <c r="J56" s="216"/>
      <c r="L56" s="48"/>
      <c r="M56" s="48"/>
      <c r="N56" s="48"/>
      <c r="O56" s="67"/>
      <c r="P56" s="48"/>
      <c r="Q56" s="68"/>
      <c r="R56" s="68"/>
      <c r="S56" s="68"/>
      <c r="T56" s="6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row>
    <row r="57" spans="1:258" ht="37.4" hidden="1" customHeight="1" thickBot="1" x14ac:dyDescent="0.3">
      <c r="A57" s="62" t="s">
        <v>14</v>
      </c>
      <c r="B57" s="307"/>
      <c r="C57" s="308"/>
      <c r="D57" s="323"/>
      <c r="E57" s="298"/>
      <c r="F57" s="300"/>
      <c r="G57" s="302"/>
      <c r="H57" s="304"/>
      <c r="I57" s="306"/>
      <c r="J57" s="216"/>
      <c r="K57" s="49"/>
      <c r="L57" s="48"/>
      <c r="M57" s="48"/>
      <c r="N57" s="48"/>
      <c r="O57" s="67"/>
      <c r="P57" s="48"/>
      <c r="Q57" s="68"/>
      <c r="R57" s="68"/>
      <c r="S57" s="68"/>
      <c r="T57" s="6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row>
    <row r="58" spans="1:258" ht="15" customHeight="1" thickBot="1" x14ac:dyDescent="0.3">
      <c r="A58" s="327"/>
      <c r="B58" s="327"/>
      <c r="C58" s="327"/>
      <c r="D58" s="327"/>
      <c r="E58" s="327"/>
      <c r="F58" s="327"/>
      <c r="G58" s="327"/>
      <c r="H58" s="327"/>
      <c r="I58" s="327"/>
      <c r="J58" s="204"/>
      <c r="K58" s="49"/>
      <c r="L58" s="48"/>
      <c r="M58" s="48"/>
      <c r="N58" s="48"/>
      <c r="O58" s="67"/>
      <c r="P58" s="48"/>
      <c r="Q58" s="68"/>
      <c r="R58" s="68"/>
      <c r="S58" s="68"/>
      <c r="T58" s="6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row>
    <row r="59" spans="1:258" ht="18" x14ac:dyDescent="0.25">
      <c r="A59" s="328" t="s">
        <v>119</v>
      </c>
      <c r="B59" s="329"/>
      <c r="C59" s="329"/>
      <c r="D59" s="70"/>
      <c r="E59" s="70"/>
      <c r="F59" s="70"/>
      <c r="G59" s="52" t="s">
        <v>3</v>
      </c>
      <c r="H59" s="70"/>
      <c r="I59" s="71">
        <f>ROUND(SUM(I61,I74,I88,I92),2)</f>
        <v>0</v>
      </c>
      <c r="J59" s="217"/>
      <c r="K59" s="72" t="s">
        <v>17</v>
      </c>
      <c r="L59" s="48"/>
      <c r="M59" s="48"/>
      <c r="N59" s="48"/>
      <c r="O59" s="67"/>
      <c r="P59" s="48"/>
      <c r="Q59" s="68"/>
      <c r="R59" s="68"/>
      <c r="S59" s="68"/>
      <c r="T59" s="6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row>
    <row r="60" spans="1:258" ht="54.5" customHeight="1" thickBot="1" x14ac:dyDescent="0.3">
      <c r="A60" s="341" t="s">
        <v>123</v>
      </c>
      <c r="B60" s="342"/>
      <c r="C60" s="342"/>
      <c r="D60" s="342"/>
      <c r="E60" s="342"/>
      <c r="F60" s="342"/>
      <c r="G60" s="342"/>
      <c r="H60" s="342"/>
      <c r="I60" s="343"/>
      <c r="J60" s="205"/>
      <c r="K60" s="48"/>
      <c r="L60" s="48"/>
      <c r="M60" s="48"/>
      <c r="N60" s="48"/>
      <c r="O60" s="67"/>
      <c r="P60" s="48"/>
      <c r="Q60" s="68"/>
      <c r="R60" s="68"/>
      <c r="S60" s="68"/>
      <c r="T60" s="6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48"/>
      <c r="HC60" s="48"/>
      <c r="HD60" s="48"/>
      <c r="HE60" s="48"/>
      <c r="HF60" s="48"/>
      <c r="HG60" s="48"/>
      <c r="HH60" s="48"/>
      <c r="HI60" s="48"/>
      <c r="HJ60" s="48"/>
      <c r="HK60" s="48"/>
      <c r="HL60" s="48"/>
      <c r="HM60" s="48"/>
      <c r="HN60" s="48"/>
      <c r="HO60" s="48"/>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row>
    <row r="61" spans="1:258" ht="15.75" customHeight="1" x14ac:dyDescent="0.25">
      <c r="A61" s="344" t="s">
        <v>18</v>
      </c>
      <c r="B61" s="345"/>
      <c r="C61" s="345"/>
      <c r="D61" s="73"/>
      <c r="E61" s="73"/>
      <c r="F61" s="73"/>
      <c r="G61" s="74" t="s">
        <v>19</v>
      </c>
      <c r="H61" s="74"/>
      <c r="I61" s="75">
        <f>SUM(I63:I69)</f>
        <v>0</v>
      </c>
      <c r="J61" s="218"/>
      <c r="K61" s="72" t="s">
        <v>20</v>
      </c>
      <c r="L61" s="48"/>
      <c r="M61" s="48"/>
      <c r="N61" s="48"/>
      <c r="O61" s="67"/>
      <c r="P61" s="48"/>
      <c r="Q61" s="68"/>
      <c r="R61" s="68"/>
      <c r="S61" s="68"/>
      <c r="T61" s="6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row>
    <row r="62" spans="1:258" ht="15" customHeight="1" x14ac:dyDescent="0.25">
      <c r="A62" s="324" t="s">
        <v>21</v>
      </c>
      <c r="B62" s="325"/>
      <c r="C62" s="326"/>
      <c r="D62" s="1" t="s">
        <v>22</v>
      </c>
      <c r="E62" s="1" t="s">
        <v>23</v>
      </c>
      <c r="F62" s="1" t="s">
        <v>24</v>
      </c>
      <c r="G62" s="2" t="s">
        <v>25</v>
      </c>
      <c r="H62" s="2"/>
      <c r="I62" s="76"/>
      <c r="J62" s="219"/>
      <c r="K62" s="49"/>
      <c r="L62" s="48"/>
      <c r="M62" s="48"/>
      <c r="N62" s="48"/>
      <c r="O62" s="67"/>
      <c r="P62" s="48"/>
      <c r="Q62" s="68"/>
      <c r="R62" s="68"/>
      <c r="S62" s="68"/>
      <c r="T62" s="6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48"/>
      <c r="HC62" s="48"/>
      <c r="HD62" s="48"/>
      <c r="HE62" s="48"/>
      <c r="HF62" s="48"/>
      <c r="HG62" s="48"/>
      <c r="HH62" s="48"/>
      <c r="HI62" s="48"/>
      <c r="HJ62" s="48"/>
      <c r="HK62" s="48"/>
      <c r="HL62" s="48"/>
      <c r="HM62" s="48"/>
      <c r="HN62" s="48"/>
      <c r="HO62" s="48"/>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row>
    <row r="63" spans="1:258" ht="15.75" customHeight="1" x14ac:dyDescent="0.25">
      <c r="A63" s="330" t="s">
        <v>26</v>
      </c>
      <c r="B63" s="331"/>
      <c r="C63" s="332"/>
      <c r="D63" s="44"/>
      <c r="E63" s="3"/>
      <c r="F63" s="46"/>
      <c r="G63" s="4"/>
      <c r="H63" s="4"/>
      <c r="I63" s="37">
        <f>+D63*E63*G63</f>
        <v>0</v>
      </c>
      <c r="J63" s="220"/>
      <c r="K63" s="49"/>
      <c r="L63" s="48"/>
      <c r="M63" s="48"/>
      <c r="N63" s="48"/>
      <c r="O63" s="67"/>
      <c r="P63" s="48"/>
      <c r="Q63" s="68"/>
      <c r="R63" s="68"/>
      <c r="S63" s="68"/>
      <c r="T63" s="6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row>
    <row r="64" spans="1:258" ht="15.75" customHeight="1" x14ac:dyDescent="0.25">
      <c r="A64" s="330" t="s">
        <v>27</v>
      </c>
      <c r="B64" s="331"/>
      <c r="C64" s="332"/>
      <c r="D64" s="44"/>
      <c r="E64" s="3"/>
      <c r="F64" s="46"/>
      <c r="G64" s="3"/>
      <c r="H64" s="3"/>
      <c r="I64" s="37">
        <f>+D64*E64*G64</f>
        <v>0</v>
      </c>
      <c r="J64" s="220"/>
      <c r="K64" s="49"/>
      <c r="L64" s="48"/>
      <c r="M64" s="48"/>
      <c r="N64" s="48"/>
      <c r="O64" s="48"/>
      <c r="P64" s="48"/>
      <c r="Q64" s="68"/>
      <c r="R64" s="68"/>
      <c r="S64" s="68"/>
      <c r="T64" s="6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48"/>
      <c r="HC64" s="48"/>
      <c r="HD64" s="48"/>
      <c r="HE64" s="48"/>
      <c r="HF64" s="48"/>
      <c r="HG64" s="48"/>
      <c r="HH64" s="48"/>
      <c r="HI64" s="48"/>
      <c r="HJ64" s="48"/>
      <c r="HK64" s="48"/>
      <c r="HL64" s="48"/>
      <c r="HM64" s="48"/>
      <c r="HN64" s="48"/>
      <c r="HO64" s="48"/>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row>
    <row r="65" spans="1:258" ht="15.75" customHeight="1" x14ac:dyDescent="0.25">
      <c r="A65" s="330" t="s">
        <v>28</v>
      </c>
      <c r="B65" s="331"/>
      <c r="C65" s="332"/>
      <c r="D65" s="44"/>
      <c r="E65" s="3"/>
      <c r="F65" s="3"/>
      <c r="G65" s="3"/>
      <c r="H65" s="3"/>
      <c r="I65" s="37">
        <f>+D65*E65*F65*G65</f>
        <v>0</v>
      </c>
      <c r="J65" s="220"/>
      <c r="K65" s="49"/>
      <c r="L65" s="48"/>
      <c r="M65" s="48"/>
      <c r="N65" s="48"/>
      <c r="O65" s="67"/>
      <c r="P65" s="48"/>
      <c r="Q65" s="68"/>
      <c r="R65" s="68"/>
      <c r="S65" s="68"/>
      <c r="T65" s="6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48"/>
      <c r="HC65" s="48"/>
      <c r="HD65" s="48"/>
      <c r="HE65" s="48"/>
      <c r="HF65" s="48"/>
      <c r="HG65" s="48"/>
      <c r="HH65" s="48"/>
      <c r="HI65" s="48"/>
      <c r="HJ65" s="48"/>
      <c r="HK65" s="48"/>
      <c r="HL65" s="48"/>
      <c r="HM65" s="48"/>
      <c r="HN65" s="48"/>
      <c r="HO65" s="48"/>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row>
    <row r="66" spans="1:258" ht="15.75" customHeight="1" x14ac:dyDescent="0.25">
      <c r="A66" s="330" t="s">
        <v>29</v>
      </c>
      <c r="B66" s="331"/>
      <c r="C66" s="332"/>
      <c r="D66" s="44"/>
      <c r="E66" s="6"/>
      <c r="F66" s="3"/>
      <c r="G66" s="3"/>
      <c r="H66" s="3"/>
      <c r="I66" s="37">
        <f>+D66*E66*F66*G66</f>
        <v>0</v>
      </c>
      <c r="J66" s="220"/>
      <c r="K66" s="49"/>
      <c r="L66" s="48"/>
      <c r="M66" s="48"/>
      <c r="N66" s="48"/>
      <c r="O66" s="67"/>
      <c r="P66" s="48"/>
      <c r="Q66" s="68"/>
      <c r="R66" s="68"/>
      <c r="S66" s="68"/>
      <c r="T66" s="6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48"/>
      <c r="HC66" s="48"/>
      <c r="HD66" s="48"/>
      <c r="HE66" s="48"/>
      <c r="HF66" s="48"/>
      <c r="HG66" s="48"/>
      <c r="HH66" s="48"/>
      <c r="HI66" s="48"/>
      <c r="HJ66" s="48"/>
      <c r="HK66" s="48"/>
      <c r="HL66" s="48"/>
      <c r="HM66" s="48"/>
      <c r="HN66" s="48"/>
      <c r="HO66" s="48"/>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row>
    <row r="67" spans="1:258" ht="15.75" customHeight="1" x14ac:dyDescent="0.25">
      <c r="A67" s="330" t="s">
        <v>30</v>
      </c>
      <c r="B67" s="331"/>
      <c r="C67" s="332"/>
      <c r="D67" s="44"/>
      <c r="E67" s="3"/>
      <c r="F67" s="3"/>
      <c r="G67" s="3"/>
      <c r="H67" s="3"/>
      <c r="I67" s="37">
        <f>+D67*E67*F67*G67</f>
        <v>0</v>
      </c>
      <c r="J67" s="220"/>
      <c r="K67" s="48"/>
    </row>
    <row r="68" spans="1:258" ht="15.75" customHeight="1" x14ac:dyDescent="0.25">
      <c r="A68" s="330" t="s">
        <v>31</v>
      </c>
      <c r="B68" s="331"/>
      <c r="C68" s="332"/>
      <c r="D68" s="44"/>
      <c r="E68" s="6"/>
      <c r="F68" s="5"/>
      <c r="G68" s="3"/>
      <c r="H68" s="3"/>
      <c r="I68" s="37">
        <f>+D68*E68*G68</f>
        <v>0</v>
      </c>
      <c r="J68" s="220"/>
      <c r="K68" s="48"/>
    </row>
    <row r="69" spans="1:258" ht="15.75" customHeight="1" x14ac:dyDescent="0.25">
      <c r="A69" s="330" t="s">
        <v>32</v>
      </c>
      <c r="B69" s="331"/>
      <c r="C69" s="332"/>
      <c r="D69" s="44"/>
      <c r="E69" s="3"/>
      <c r="F69" s="3"/>
      <c r="G69" s="3"/>
      <c r="H69" s="3"/>
      <c r="I69" s="37">
        <f>+D69*E69*F69*G69</f>
        <v>0</v>
      </c>
      <c r="J69" s="220"/>
    </row>
    <row r="70" spans="1:258" x14ac:dyDescent="0.35">
      <c r="A70" s="358" t="s">
        <v>33</v>
      </c>
      <c r="B70" s="359"/>
      <c r="C70" s="359"/>
      <c r="D70" s="359"/>
      <c r="E70" s="359"/>
      <c r="F70" s="359"/>
      <c r="G70" s="359"/>
      <c r="H70" s="359"/>
      <c r="I70" s="360"/>
      <c r="J70" s="221"/>
    </row>
    <row r="71" spans="1:258" ht="30.75" customHeight="1" x14ac:dyDescent="0.25">
      <c r="A71" s="294"/>
      <c r="B71" s="295"/>
      <c r="C71" s="295"/>
      <c r="D71" s="295"/>
      <c r="E71" s="295"/>
      <c r="F71" s="295"/>
      <c r="G71" s="295"/>
      <c r="H71" s="295"/>
      <c r="I71" s="392"/>
      <c r="J71" s="205"/>
    </row>
    <row r="72" spans="1:258" x14ac:dyDescent="0.25">
      <c r="A72" s="335" t="s">
        <v>34</v>
      </c>
      <c r="B72" s="336"/>
      <c r="C72" s="336"/>
      <c r="D72" s="336"/>
      <c r="E72" s="336"/>
      <c r="F72" s="336"/>
      <c r="G72" s="336"/>
      <c r="H72" s="336"/>
      <c r="I72" s="337"/>
      <c r="J72" s="222"/>
      <c r="K72" s="48"/>
    </row>
    <row r="73" spans="1:258" x14ac:dyDescent="0.25">
      <c r="A73" s="77"/>
      <c r="C73" s="206"/>
      <c r="D73" s="206"/>
      <c r="E73" s="206"/>
      <c r="F73" s="206"/>
      <c r="G73" s="78"/>
      <c r="H73" s="78"/>
      <c r="I73" s="79"/>
      <c r="J73" s="78"/>
      <c r="K73" s="48"/>
      <c r="L73" s="48"/>
      <c r="M73" s="48"/>
      <c r="N73" s="48"/>
      <c r="O73" s="67"/>
      <c r="P73" s="48"/>
      <c r="Q73" s="68"/>
      <c r="R73" s="68"/>
      <c r="S73" s="68"/>
      <c r="T73" s="6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48"/>
      <c r="HC73" s="48"/>
      <c r="HD73" s="48"/>
      <c r="HE73" s="48"/>
      <c r="HF73" s="48"/>
      <c r="HG73" s="48"/>
      <c r="HH73" s="48"/>
      <c r="HI73" s="48"/>
      <c r="HJ73" s="48"/>
      <c r="HK73" s="48"/>
      <c r="HL73" s="48"/>
      <c r="HM73" s="48"/>
      <c r="HN73" s="48"/>
      <c r="HO73" s="48"/>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row>
    <row r="74" spans="1:258" x14ac:dyDescent="0.25">
      <c r="A74" s="338" t="s">
        <v>35</v>
      </c>
      <c r="B74" s="339"/>
      <c r="C74" s="339"/>
      <c r="D74" s="339"/>
      <c r="E74" s="339"/>
      <c r="F74" s="340"/>
      <c r="G74" s="80" t="s">
        <v>19</v>
      </c>
      <c r="H74" s="80"/>
      <c r="I74" s="81">
        <f>SUM(I76:I82)</f>
        <v>0</v>
      </c>
      <c r="J74" s="218"/>
      <c r="K74" s="72" t="s">
        <v>36</v>
      </c>
      <c r="L74" s="48"/>
      <c r="M74" s="48"/>
      <c r="N74" s="48"/>
      <c r="O74" s="67"/>
      <c r="P74" s="48"/>
      <c r="Q74" s="68"/>
      <c r="R74" s="68"/>
      <c r="S74" s="68"/>
      <c r="T74" s="6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row>
    <row r="75" spans="1:258" ht="15.75" customHeight="1" x14ac:dyDescent="0.25">
      <c r="A75" s="324" t="s">
        <v>37</v>
      </c>
      <c r="B75" s="325"/>
      <c r="C75" s="326"/>
      <c r="D75" s="1" t="s">
        <v>22</v>
      </c>
      <c r="E75" s="1" t="s">
        <v>23</v>
      </c>
      <c r="F75" s="1" t="s">
        <v>24</v>
      </c>
      <c r="G75" s="2" t="s">
        <v>25</v>
      </c>
      <c r="H75" s="2"/>
      <c r="I75" s="76"/>
      <c r="J75" s="219"/>
      <c r="K75" s="48"/>
      <c r="L75" s="48"/>
      <c r="M75" s="48"/>
      <c r="N75" s="48"/>
      <c r="O75" s="67"/>
      <c r="P75" s="48"/>
      <c r="Q75" s="68"/>
      <c r="R75" s="68"/>
      <c r="S75" s="68"/>
      <c r="T75" s="6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row>
    <row r="76" spans="1:258" ht="15.75" customHeight="1" x14ac:dyDescent="0.25">
      <c r="A76" s="330" t="s">
        <v>26</v>
      </c>
      <c r="B76" s="331"/>
      <c r="C76" s="332"/>
      <c r="D76" s="44"/>
      <c r="E76" s="3"/>
      <c r="F76" s="46"/>
      <c r="G76" s="4"/>
      <c r="H76" s="4"/>
      <c r="I76" s="37">
        <f>+D76*E76*G76</f>
        <v>0</v>
      </c>
      <c r="J76" s="220"/>
    </row>
    <row r="77" spans="1:258" ht="15" customHeight="1" x14ac:dyDescent="0.25">
      <c r="A77" s="330" t="s">
        <v>27</v>
      </c>
      <c r="B77" s="331"/>
      <c r="C77" s="332"/>
      <c r="D77" s="44"/>
      <c r="E77" s="3"/>
      <c r="F77" s="46"/>
      <c r="G77" s="3"/>
      <c r="H77" s="3"/>
      <c r="I77" s="37">
        <f>+D77*E77*G77</f>
        <v>0</v>
      </c>
      <c r="J77" s="220"/>
      <c r="K77" s="48"/>
    </row>
    <row r="78" spans="1:258" ht="15" customHeight="1" x14ac:dyDescent="0.25">
      <c r="A78" s="330" t="s">
        <v>28</v>
      </c>
      <c r="B78" s="331"/>
      <c r="C78" s="332"/>
      <c r="D78" s="44"/>
      <c r="E78" s="3"/>
      <c r="F78" s="3"/>
      <c r="G78" s="3"/>
      <c r="H78" s="3"/>
      <c r="I78" s="37">
        <f>+D78*E78*F78*G78</f>
        <v>0</v>
      </c>
      <c r="J78" s="220"/>
      <c r="K78" s="48"/>
    </row>
    <row r="79" spans="1:258" ht="15" customHeight="1" x14ac:dyDescent="0.25">
      <c r="A79" s="330" t="s">
        <v>29</v>
      </c>
      <c r="B79" s="331"/>
      <c r="C79" s="332"/>
      <c r="D79" s="44"/>
      <c r="E79" s="6"/>
      <c r="F79" s="3"/>
      <c r="G79" s="3"/>
      <c r="H79" s="3"/>
      <c r="I79" s="37">
        <f>+D79*E79*F79*G79</f>
        <v>0</v>
      </c>
      <c r="J79" s="220"/>
      <c r="K79" s="48"/>
    </row>
    <row r="80" spans="1:258" ht="15" customHeight="1" x14ac:dyDescent="0.25">
      <c r="A80" s="330" t="s">
        <v>38</v>
      </c>
      <c r="B80" s="331"/>
      <c r="C80" s="332"/>
      <c r="D80" s="44"/>
      <c r="E80" s="6"/>
      <c r="F80" s="3"/>
      <c r="G80" s="46"/>
      <c r="H80" s="5"/>
      <c r="I80" s="37">
        <f>+D80*E80*F80</f>
        <v>0</v>
      </c>
      <c r="J80" s="220"/>
      <c r="K80" s="48"/>
    </row>
    <row r="81" spans="1:258" ht="15" customHeight="1" x14ac:dyDescent="0.25">
      <c r="A81" s="330" t="s">
        <v>39</v>
      </c>
      <c r="B81" s="331"/>
      <c r="C81" s="332"/>
      <c r="D81" s="44"/>
      <c r="E81" s="6"/>
      <c r="F81" s="46"/>
      <c r="G81" s="3"/>
      <c r="H81" s="3"/>
      <c r="I81" s="37">
        <f>+D81*E81*G81</f>
        <v>0</v>
      </c>
      <c r="J81" s="220"/>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c r="HJ81" s="48"/>
      <c r="HK81" s="48"/>
      <c r="HL81" s="48"/>
      <c r="HM81" s="48"/>
      <c r="HN81" s="48"/>
      <c r="HO81" s="48"/>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row>
    <row r="82" spans="1:258" ht="15" customHeight="1" x14ac:dyDescent="0.25">
      <c r="A82" s="330" t="s">
        <v>32</v>
      </c>
      <c r="B82" s="331"/>
      <c r="C82" s="332"/>
      <c r="D82" s="44"/>
      <c r="E82" s="3"/>
      <c r="F82" s="3"/>
      <c r="G82" s="3"/>
      <c r="H82" s="3"/>
      <c r="I82" s="37">
        <f>+D82*E82*F82*G82</f>
        <v>0</v>
      </c>
      <c r="J82" s="220"/>
      <c r="K82" s="48"/>
      <c r="L82" s="48"/>
      <c r="M82" s="48"/>
      <c r="N82" s="48"/>
      <c r="O82" s="48"/>
      <c r="P82" s="48"/>
      <c r="Q82" s="68"/>
      <c r="R82" s="68"/>
      <c r="S82" s="68"/>
      <c r="T82" s="6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row>
    <row r="83" spans="1:258" ht="15" customHeight="1" x14ac:dyDescent="0.35">
      <c r="A83" s="358" t="s">
        <v>40</v>
      </c>
      <c r="B83" s="359"/>
      <c r="C83" s="359"/>
      <c r="D83" s="359"/>
      <c r="E83" s="359"/>
      <c r="F83" s="359"/>
      <c r="G83" s="359"/>
      <c r="H83" s="359"/>
      <c r="I83" s="360"/>
      <c r="J83" s="221"/>
      <c r="K83" s="48"/>
      <c r="L83" s="48"/>
      <c r="M83" s="48"/>
      <c r="N83" s="48"/>
      <c r="O83" s="48"/>
      <c r="P83" s="48"/>
      <c r="Q83" s="68"/>
      <c r="R83" s="68"/>
      <c r="S83" s="68"/>
      <c r="T83" s="6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row>
    <row r="84" spans="1:258" ht="31.4" customHeight="1" x14ac:dyDescent="0.25">
      <c r="A84" s="294"/>
      <c r="B84" s="295"/>
      <c r="C84" s="295"/>
      <c r="D84" s="295"/>
      <c r="E84" s="295"/>
      <c r="F84" s="295"/>
      <c r="G84" s="295"/>
      <c r="H84" s="295"/>
      <c r="I84" s="392"/>
      <c r="J84" s="205"/>
      <c r="K84" s="48"/>
      <c r="L84" s="48"/>
      <c r="M84" s="48"/>
      <c r="N84" s="48"/>
      <c r="O84" s="48"/>
      <c r="P84" s="48"/>
      <c r="Q84" s="68"/>
      <c r="R84" s="68"/>
      <c r="S84" s="68"/>
      <c r="T84" s="6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row>
    <row r="85" spans="1:258" ht="16" thickBot="1" x14ac:dyDescent="0.3">
      <c r="A85" s="400" t="s">
        <v>41</v>
      </c>
      <c r="B85" s="401"/>
      <c r="C85" s="401"/>
      <c r="D85" s="401"/>
      <c r="E85" s="401"/>
      <c r="F85" s="401"/>
      <c r="G85" s="401"/>
      <c r="H85" s="401"/>
      <c r="I85" s="402"/>
      <c r="J85" s="222"/>
      <c r="K85" s="48"/>
      <c r="L85" s="48"/>
      <c r="M85" s="48"/>
      <c r="N85" s="48"/>
      <c r="O85" s="48"/>
      <c r="P85" s="48"/>
      <c r="Q85" s="68"/>
      <c r="R85" s="68"/>
      <c r="S85" s="68"/>
      <c r="T85" s="6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48"/>
      <c r="HC85" s="48"/>
      <c r="HD85" s="48"/>
      <c r="HE85" s="48"/>
      <c r="HF85" s="48"/>
      <c r="HG85" s="48"/>
      <c r="HH85" s="48"/>
      <c r="HI85" s="48"/>
      <c r="HJ85" s="48"/>
      <c r="HK85" s="48"/>
      <c r="HL85" s="48"/>
      <c r="HM85" s="48"/>
      <c r="HN85" s="48"/>
      <c r="HO85" s="48"/>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row>
    <row r="86" spans="1:258" x14ac:dyDescent="0.25">
      <c r="A86" s="41"/>
      <c r="B86" s="40"/>
      <c r="C86" s="40"/>
      <c r="D86" s="40"/>
      <c r="E86" s="40"/>
      <c r="F86" s="40"/>
      <c r="G86" s="40"/>
      <c r="H86" s="40"/>
      <c r="I86" s="42"/>
      <c r="J86" s="222"/>
      <c r="K86" s="48"/>
      <c r="L86" s="48"/>
      <c r="M86" s="48"/>
      <c r="N86" s="48"/>
      <c r="O86" s="48"/>
      <c r="P86" s="48"/>
      <c r="Q86" s="68"/>
      <c r="R86" s="68"/>
      <c r="S86" s="68"/>
      <c r="T86" s="6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48"/>
      <c r="HC86" s="48"/>
      <c r="HD86" s="48"/>
      <c r="HE86" s="48"/>
      <c r="HF86" s="48"/>
      <c r="HG86" s="48"/>
      <c r="HH86" s="48"/>
      <c r="HI86" s="48"/>
      <c r="HJ86" s="48"/>
      <c r="HK86" s="48"/>
      <c r="HL86" s="48"/>
      <c r="HM86" s="48"/>
      <c r="HN86" s="48"/>
      <c r="HO86" s="48"/>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row>
    <row r="87" spans="1:258" ht="51" customHeight="1" x14ac:dyDescent="0.25">
      <c r="A87" s="389" t="s">
        <v>114</v>
      </c>
      <c r="B87" s="390"/>
      <c r="C87" s="390"/>
      <c r="D87" s="390"/>
      <c r="E87" s="390"/>
      <c r="F87" s="390"/>
      <c r="G87" s="390"/>
      <c r="H87" s="390"/>
      <c r="I87" s="391"/>
      <c r="J87" s="205"/>
      <c r="K87" s="48"/>
      <c r="L87" s="48"/>
      <c r="M87" s="48"/>
      <c r="N87" s="48"/>
      <c r="O87" s="48"/>
      <c r="P87" s="48"/>
      <c r="Q87" s="68"/>
      <c r="R87" s="68"/>
      <c r="S87" s="68"/>
      <c r="T87" s="6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48"/>
      <c r="HC87" s="48"/>
      <c r="HD87" s="48"/>
      <c r="HE87" s="48"/>
      <c r="HF87" s="48"/>
      <c r="HG87" s="48"/>
      <c r="HH87" s="48"/>
      <c r="HI87" s="48"/>
      <c r="HJ87" s="48"/>
      <c r="HK87" s="48"/>
      <c r="HL87" s="48"/>
      <c r="HM87" s="48"/>
      <c r="HN87" s="48"/>
      <c r="HO87" s="48"/>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row>
    <row r="88" spans="1:258" x14ac:dyDescent="0.25">
      <c r="A88" s="312" t="s">
        <v>124</v>
      </c>
      <c r="B88" s="313"/>
      <c r="C88" s="314"/>
      <c r="D88" s="1" t="s">
        <v>22</v>
      </c>
      <c r="E88" s="346" t="s">
        <v>42</v>
      </c>
      <c r="F88" s="347"/>
      <c r="G88" s="348"/>
      <c r="H88" s="10"/>
      <c r="I88" s="318">
        <f>D89</f>
        <v>0</v>
      </c>
      <c r="J88" s="218"/>
      <c r="K88" s="48"/>
      <c r="L88" s="48"/>
      <c r="M88" s="48"/>
      <c r="N88" s="48"/>
      <c r="O88" s="48"/>
      <c r="P88" s="48"/>
      <c r="Q88" s="68"/>
      <c r="R88" s="68"/>
      <c r="S88" s="68"/>
      <c r="T88" s="6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row>
    <row r="89" spans="1:258" ht="15" customHeight="1" x14ac:dyDescent="0.25">
      <c r="A89" s="315"/>
      <c r="B89" s="316"/>
      <c r="C89" s="317"/>
      <c r="D89" s="43"/>
      <c r="E89" s="349"/>
      <c r="F89" s="350"/>
      <c r="G89" s="351"/>
      <c r="H89" s="10"/>
      <c r="I89" s="319"/>
      <c r="J89" s="218"/>
      <c r="K89" s="48"/>
      <c r="L89" s="48"/>
      <c r="M89" s="48"/>
      <c r="N89" s="48"/>
      <c r="O89" s="48"/>
      <c r="P89" s="48"/>
      <c r="Q89" s="68"/>
      <c r="R89" s="68"/>
      <c r="S89" s="68"/>
      <c r="T89" s="6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row>
    <row r="90" spans="1:258" ht="34.15" customHeight="1" thickBot="1" x14ac:dyDescent="0.3">
      <c r="A90" s="309" t="s">
        <v>43</v>
      </c>
      <c r="B90" s="310"/>
      <c r="C90" s="310"/>
      <c r="D90" s="310"/>
      <c r="E90" s="310"/>
      <c r="F90" s="310"/>
      <c r="G90" s="310"/>
      <c r="H90" s="310"/>
      <c r="I90" s="311"/>
      <c r="J90" s="223"/>
      <c r="K90" s="48"/>
    </row>
    <row r="91" spans="1:258" x14ac:dyDescent="0.25">
      <c r="A91" s="414" t="s">
        <v>116</v>
      </c>
      <c r="B91" s="415"/>
      <c r="C91" s="415"/>
      <c r="D91" s="415"/>
      <c r="E91" s="415"/>
      <c r="F91" s="415"/>
      <c r="G91" s="415"/>
      <c r="H91" s="415"/>
      <c r="I91" s="416"/>
      <c r="J91" s="205"/>
      <c r="K91" s="48"/>
      <c r="L91" s="48"/>
      <c r="M91" s="48"/>
      <c r="N91" s="48"/>
      <c r="O91" s="48"/>
      <c r="P91" s="48"/>
      <c r="Q91" s="68"/>
      <c r="R91" s="68"/>
      <c r="S91" s="68"/>
      <c r="T91" s="6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row>
    <row r="92" spans="1:258" x14ac:dyDescent="0.25">
      <c r="A92" s="210" t="s">
        <v>117</v>
      </c>
      <c r="B92" s="207"/>
      <c r="C92" s="207"/>
      <c r="D92" s="207"/>
      <c r="E92" s="207"/>
      <c r="F92" s="207"/>
      <c r="G92" s="209" t="s">
        <v>115</v>
      </c>
      <c r="H92" s="208"/>
      <c r="I92" s="211">
        <f>ROUND(SUM(I94:I100),2)</f>
        <v>0</v>
      </c>
      <c r="J92" s="224"/>
      <c r="K92" s="48"/>
      <c r="L92" s="48"/>
      <c r="M92" s="48"/>
      <c r="N92" s="48"/>
      <c r="O92" s="48"/>
      <c r="P92" s="48"/>
      <c r="Q92" s="68"/>
      <c r="R92" s="68"/>
      <c r="S92" s="68"/>
      <c r="T92" s="6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row>
    <row r="93" spans="1:258" x14ac:dyDescent="0.25">
      <c r="A93" s="294" t="s">
        <v>46</v>
      </c>
      <c r="B93" s="295"/>
      <c r="C93" s="295"/>
      <c r="D93" s="295"/>
      <c r="E93" s="295"/>
      <c r="F93" s="295"/>
      <c r="G93" s="296"/>
      <c r="H93" s="87"/>
      <c r="I93" s="88" t="s">
        <v>47</v>
      </c>
      <c r="J93" s="225"/>
      <c r="K93" s="48"/>
      <c r="L93" s="48"/>
      <c r="M93" s="48"/>
      <c r="N93" s="48"/>
      <c r="O93" s="48"/>
      <c r="P93" s="48"/>
      <c r="Q93" s="68"/>
      <c r="R93" s="68"/>
      <c r="S93" s="68"/>
      <c r="T93" s="6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row>
    <row r="94" spans="1:258" ht="15" customHeight="1" x14ac:dyDescent="0.25">
      <c r="A94" s="251"/>
      <c r="B94" s="252"/>
      <c r="C94" s="252"/>
      <c r="D94" s="252"/>
      <c r="E94" s="252"/>
      <c r="F94" s="252"/>
      <c r="G94" s="243"/>
      <c r="H94" s="7"/>
      <c r="I94" s="37">
        <v>0</v>
      </c>
      <c r="J94" s="220"/>
      <c r="K94" s="48"/>
      <c r="L94" s="48"/>
      <c r="M94" s="48"/>
      <c r="N94" s="48"/>
      <c r="O94" s="48"/>
      <c r="P94" s="48"/>
      <c r="Q94" s="68"/>
      <c r="R94" s="68"/>
      <c r="S94" s="68"/>
      <c r="T94" s="6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row>
    <row r="95" spans="1:258" ht="15" customHeight="1" x14ac:dyDescent="0.25">
      <c r="A95" s="251"/>
      <c r="B95" s="252"/>
      <c r="C95" s="252"/>
      <c r="D95" s="252"/>
      <c r="E95" s="252"/>
      <c r="F95" s="252"/>
      <c r="G95" s="243"/>
      <c r="H95" s="7"/>
      <c r="I95" s="37">
        <v>0</v>
      </c>
      <c r="J95" s="220"/>
      <c r="K95" s="48" t="s">
        <v>16</v>
      </c>
      <c r="L95" s="48"/>
      <c r="M95" s="48"/>
      <c r="N95" s="48"/>
      <c r="O95" s="48"/>
      <c r="P95" s="48"/>
      <c r="Q95" s="68"/>
      <c r="R95" s="68"/>
      <c r="S95" s="68"/>
      <c r="T95" s="6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row>
    <row r="96" spans="1:258" hidden="1" x14ac:dyDescent="0.25">
      <c r="A96" s="251"/>
      <c r="B96" s="252"/>
      <c r="C96" s="252"/>
      <c r="D96" s="252"/>
      <c r="E96" s="252"/>
      <c r="F96" s="252"/>
      <c r="G96" s="243"/>
      <c r="H96" s="7"/>
      <c r="I96" s="37">
        <v>0</v>
      </c>
      <c r="J96" s="220"/>
      <c r="K96" s="48"/>
      <c r="L96" s="48"/>
      <c r="M96" s="48"/>
      <c r="N96" s="48"/>
      <c r="O96" s="48"/>
      <c r="P96" s="48"/>
      <c r="Q96" s="68"/>
      <c r="R96" s="68"/>
      <c r="S96" s="68"/>
      <c r="T96" s="6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row>
    <row r="97" spans="1:258" ht="15.75" hidden="1" customHeight="1" x14ac:dyDescent="0.25">
      <c r="A97" s="251"/>
      <c r="B97" s="252"/>
      <c r="C97" s="252"/>
      <c r="D97" s="252"/>
      <c r="E97" s="252"/>
      <c r="F97" s="252"/>
      <c r="G97" s="243"/>
      <c r="H97" s="7"/>
      <c r="I97" s="37">
        <v>0</v>
      </c>
      <c r="J97" s="220"/>
      <c r="K97" s="48"/>
      <c r="L97" s="48"/>
      <c r="M97" s="48"/>
      <c r="N97" s="48"/>
      <c r="O97" s="48"/>
      <c r="P97" s="48"/>
      <c r="Q97" s="68"/>
      <c r="R97" s="68"/>
      <c r="S97" s="68"/>
      <c r="T97" s="6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48"/>
      <c r="HC97" s="48"/>
      <c r="HD97" s="48"/>
      <c r="HE97" s="48"/>
      <c r="HF97" s="48"/>
      <c r="HG97" s="48"/>
      <c r="HH97" s="48"/>
      <c r="HI97" s="48"/>
      <c r="HJ97" s="48"/>
      <c r="HK97" s="48"/>
      <c r="HL97" s="48"/>
      <c r="HM97" s="48"/>
      <c r="HN97" s="48"/>
      <c r="HO97" s="48"/>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row>
    <row r="98" spans="1:258" ht="15" hidden="1" customHeight="1" x14ac:dyDescent="0.25">
      <c r="A98" s="251"/>
      <c r="B98" s="252"/>
      <c r="C98" s="252"/>
      <c r="D98" s="252"/>
      <c r="E98" s="252"/>
      <c r="F98" s="252"/>
      <c r="G98" s="243"/>
      <c r="H98" s="7"/>
      <c r="I98" s="37">
        <v>0</v>
      </c>
      <c r="J98" s="220"/>
      <c r="K98" s="48"/>
      <c r="L98" s="48"/>
      <c r="M98" s="48"/>
      <c r="N98" s="48"/>
      <c r="O98" s="48"/>
      <c r="P98" s="48"/>
      <c r="Q98" s="68"/>
      <c r="R98" s="68"/>
      <c r="S98" s="68"/>
      <c r="T98" s="6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48"/>
      <c r="HC98" s="48"/>
      <c r="HD98" s="48"/>
      <c r="HE98" s="48"/>
      <c r="HF98" s="48"/>
      <c r="HG98" s="48"/>
      <c r="HH98" s="48"/>
      <c r="HI98" s="48"/>
      <c r="HJ98" s="48"/>
      <c r="HK98" s="48"/>
      <c r="HL98" s="48"/>
      <c r="HM98" s="48"/>
      <c r="HN98" s="48"/>
      <c r="HO98" s="48"/>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row>
    <row r="99" spans="1:258" hidden="1" x14ac:dyDescent="0.25">
      <c r="A99" s="251"/>
      <c r="B99" s="252"/>
      <c r="C99" s="252"/>
      <c r="D99" s="252"/>
      <c r="E99" s="252"/>
      <c r="F99" s="252"/>
      <c r="G99" s="243"/>
      <c r="H99" s="7"/>
      <c r="I99" s="37">
        <v>0</v>
      </c>
      <c r="J99" s="220"/>
      <c r="K99" s="48"/>
      <c r="L99" s="48"/>
      <c r="M99" s="48"/>
      <c r="N99" s="48"/>
      <c r="O99" s="48"/>
      <c r="P99" s="48"/>
      <c r="Q99" s="68"/>
      <c r="R99" s="68"/>
      <c r="S99" s="68"/>
      <c r="T99" s="6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48"/>
      <c r="HC99" s="48"/>
      <c r="HD99" s="48"/>
      <c r="HE99" s="48"/>
      <c r="HF99" s="48"/>
      <c r="HG99" s="48"/>
      <c r="HH99" s="48"/>
      <c r="HI99" s="48"/>
      <c r="HJ99" s="48"/>
      <c r="HK99" s="48"/>
      <c r="HL99" s="48"/>
      <c r="HM99" s="48"/>
      <c r="HN99" s="48"/>
      <c r="HO99" s="48"/>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row>
    <row r="100" spans="1:258" ht="15.75" hidden="1" customHeight="1" x14ac:dyDescent="0.25">
      <c r="A100" s="251"/>
      <c r="B100" s="252"/>
      <c r="C100" s="252"/>
      <c r="D100" s="252"/>
      <c r="E100" s="252"/>
      <c r="F100" s="252"/>
      <c r="G100" s="243"/>
      <c r="H100" s="7"/>
      <c r="I100" s="37">
        <v>0</v>
      </c>
      <c r="J100" s="220"/>
      <c r="K100" s="48"/>
      <c r="L100" s="48"/>
      <c r="M100" s="48"/>
      <c r="N100" s="48"/>
      <c r="O100" s="48"/>
      <c r="P100" s="48"/>
      <c r="Q100" s="68"/>
      <c r="R100" s="68"/>
      <c r="S100" s="68"/>
      <c r="T100" s="6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48"/>
      <c r="HC100" s="48"/>
      <c r="HD100" s="48"/>
      <c r="HE100" s="48"/>
      <c r="HF100" s="48"/>
      <c r="HG100" s="48"/>
      <c r="HH100" s="48"/>
      <c r="HI100" s="48"/>
      <c r="HJ100" s="48"/>
      <c r="HK100" s="48"/>
      <c r="HL100" s="48"/>
      <c r="HM100" s="48"/>
      <c r="HN100" s="48"/>
      <c r="HO100" s="48"/>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row>
    <row r="101" spans="1:258" s="91" customFormat="1" ht="18" x14ac:dyDescent="0.35">
      <c r="A101" s="358" t="s">
        <v>40</v>
      </c>
      <c r="B101" s="359"/>
      <c r="C101" s="359"/>
      <c r="D101" s="359"/>
      <c r="E101" s="359"/>
      <c r="F101" s="359"/>
      <c r="G101" s="359"/>
      <c r="H101" s="359"/>
      <c r="I101" s="360"/>
      <c r="J101" s="221"/>
      <c r="K101" s="50"/>
      <c r="L101" s="89"/>
      <c r="M101" s="89"/>
      <c r="N101" s="89"/>
      <c r="O101" s="89"/>
      <c r="P101" s="89"/>
      <c r="Q101" s="90"/>
      <c r="R101" s="90"/>
      <c r="S101" s="90"/>
      <c r="T101" s="90"/>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c r="EO101" s="89"/>
      <c r="EP101" s="89"/>
      <c r="EQ101" s="89"/>
      <c r="ER101" s="89"/>
      <c r="ES101" s="89"/>
      <c r="ET101" s="89"/>
      <c r="EU101" s="89"/>
      <c r="EV101" s="89"/>
      <c r="EW101" s="89"/>
      <c r="EX101" s="89"/>
      <c r="EY101" s="89"/>
      <c r="EZ101" s="89"/>
      <c r="FA101" s="89"/>
      <c r="FB101" s="89"/>
      <c r="FC101" s="89"/>
      <c r="FD101" s="89"/>
      <c r="FE101" s="89"/>
      <c r="FF101" s="89"/>
      <c r="FG101" s="89"/>
      <c r="FH101" s="89"/>
      <c r="FI101" s="89"/>
      <c r="FJ101" s="89"/>
      <c r="FK101" s="89"/>
      <c r="FL101" s="89"/>
      <c r="FM101" s="89"/>
      <c r="FN101" s="89"/>
      <c r="FO101" s="89"/>
      <c r="FP101" s="89"/>
      <c r="FQ101" s="89"/>
      <c r="FR101" s="89"/>
      <c r="FS101" s="89"/>
      <c r="FT101" s="89"/>
      <c r="FU101" s="89"/>
      <c r="FV101" s="89"/>
      <c r="FW101" s="89"/>
      <c r="FX101" s="89"/>
      <c r="FY101" s="89"/>
      <c r="FZ101" s="89"/>
      <c r="GA101" s="89"/>
      <c r="GB101" s="89"/>
      <c r="GC101" s="89"/>
      <c r="GD101" s="89"/>
      <c r="GE101" s="89"/>
      <c r="GF101" s="89"/>
      <c r="GG101" s="89"/>
      <c r="GH101" s="89"/>
      <c r="GI101" s="89"/>
      <c r="GJ101" s="89"/>
      <c r="GK101" s="89"/>
      <c r="GL101" s="89"/>
      <c r="GM101" s="89"/>
      <c r="GN101" s="89"/>
      <c r="GO101" s="89"/>
      <c r="GP101" s="89"/>
      <c r="GQ101" s="89"/>
      <c r="GR101" s="89"/>
      <c r="GS101" s="89"/>
      <c r="GT101" s="89"/>
      <c r="GU101" s="89"/>
      <c r="GV101" s="89"/>
      <c r="GW101" s="89"/>
      <c r="GX101" s="89"/>
      <c r="GY101" s="89"/>
      <c r="GZ101" s="89"/>
      <c r="HA101" s="89"/>
      <c r="HB101" s="89"/>
      <c r="HC101" s="89"/>
      <c r="HD101" s="89"/>
      <c r="HE101" s="89"/>
      <c r="HF101" s="89"/>
      <c r="HG101" s="89"/>
      <c r="HH101" s="89"/>
      <c r="HI101" s="89"/>
      <c r="HJ101" s="89"/>
      <c r="HK101" s="89"/>
      <c r="HL101" s="89"/>
      <c r="HM101" s="89"/>
      <c r="HN101" s="89"/>
      <c r="HO101" s="89"/>
      <c r="HP101" s="89"/>
      <c r="HQ101" s="89"/>
      <c r="HR101" s="89"/>
      <c r="HS101" s="89"/>
      <c r="HT101" s="89"/>
      <c r="HU101" s="89"/>
      <c r="HV101" s="89"/>
      <c r="HW101" s="89"/>
      <c r="HX101" s="89"/>
      <c r="HY101" s="89"/>
      <c r="HZ101" s="89"/>
      <c r="IA101" s="89"/>
      <c r="IB101" s="89"/>
      <c r="IC101" s="89"/>
      <c r="ID101" s="89"/>
      <c r="IE101" s="89"/>
      <c r="IF101" s="89"/>
      <c r="IG101" s="89"/>
      <c r="IH101" s="89"/>
      <c r="II101" s="89"/>
      <c r="IJ101" s="89"/>
      <c r="IK101" s="89"/>
      <c r="IL101" s="89"/>
      <c r="IM101" s="89"/>
      <c r="IN101" s="89"/>
      <c r="IO101" s="89"/>
      <c r="IP101" s="89"/>
      <c r="IQ101" s="89"/>
      <c r="IR101" s="89"/>
      <c r="IS101" s="89"/>
      <c r="IT101" s="89"/>
      <c r="IU101" s="89"/>
      <c r="IV101" s="89"/>
      <c r="IW101" s="89"/>
      <c r="IX101" s="89"/>
    </row>
    <row r="102" spans="1:258" ht="30.75" customHeight="1" thickBot="1" x14ac:dyDescent="0.3">
      <c r="A102" s="281"/>
      <c r="B102" s="282"/>
      <c r="C102" s="282"/>
      <c r="D102" s="282"/>
      <c r="E102" s="282"/>
      <c r="F102" s="282"/>
      <c r="G102" s="282"/>
      <c r="H102" s="282"/>
      <c r="I102" s="283"/>
      <c r="J102" s="205"/>
      <c r="L102" s="48"/>
      <c r="M102" s="48"/>
      <c r="N102" s="48"/>
      <c r="O102" s="48"/>
      <c r="P102" s="48"/>
      <c r="Q102" s="68"/>
      <c r="R102" s="68"/>
      <c r="S102" s="68"/>
      <c r="T102" s="6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48"/>
      <c r="HC102" s="48"/>
      <c r="HD102" s="48"/>
      <c r="HE102" s="48"/>
      <c r="HF102" s="48"/>
      <c r="HG102" s="48"/>
      <c r="HH102" s="48"/>
      <c r="HI102" s="48"/>
      <c r="HJ102" s="48"/>
      <c r="HK102" s="48"/>
      <c r="HL102" s="48"/>
      <c r="HM102" s="48"/>
      <c r="HN102" s="48"/>
      <c r="HO102" s="48"/>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row>
    <row r="103" spans="1:258" ht="16" thickBot="1" x14ac:dyDescent="0.3">
      <c r="A103" s="205"/>
      <c r="B103" s="205"/>
      <c r="C103" s="205"/>
      <c r="D103" s="205"/>
      <c r="E103" s="205"/>
      <c r="F103" s="205"/>
      <c r="G103" s="205"/>
      <c r="H103" s="205"/>
      <c r="I103" s="205"/>
      <c r="J103" s="205"/>
      <c r="L103" s="48"/>
      <c r="M103" s="48"/>
      <c r="N103" s="48"/>
      <c r="O103" s="48"/>
      <c r="P103" s="48"/>
      <c r="Q103" s="68"/>
      <c r="R103" s="68"/>
      <c r="S103" s="68"/>
      <c r="T103" s="6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48"/>
      <c r="HC103" s="48"/>
      <c r="HD103" s="48"/>
      <c r="HE103" s="48"/>
      <c r="HF103" s="48"/>
      <c r="HG103" s="48"/>
      <c r="HH103" s="48"/>
      <c r="HI103" s="48"/>
      <c r="HJ103" s="48"/>
      <c r="HK103" s="48"/>
      <c r="HL103" s="48"/>
      <c r="HM103" s="48"/>
      <c r="HN103" s="48"/>
      <c r="HO103" s="48"/>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row>
    <row r="104" spans="1:258" ht="18" x14ac:dyDescent="0.25">
      <c r="A104" s="333" t="s">
        <v>44</v>
      </c>
      <c r="B104" s="334"/>
      <c r="C104" s="334"/>
      <c r="D104" s="82"/>
      <c r="E104" s="82"/>
      <c r="F104" s="82"/>
      <c r="G104" s="83" t="s">
        <v>3</v>
      </c>
      <c r="H104" s="84"/>
      <c r="I104" s="85">
        <f>ROUND(SUM(I107:I136),2)</f>
        <v>0</v>
      </c>
      <c r="J104" s="226"/>
      <c r="L104" s="48"/>
      <c r="M104" s="48"/>
      <c r="N104" s="48"/>
      <c r="O104" s="48"/>
      <c r="P104" s="48"/>
      <c r="Q104" s="68"/>
      <c r="R104" s="68"/>
      <c r="S104" s="68"/>
      <c r="T104" s="6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48"/>
      <c r="HC104" s="48"/>
      <c r="HD104" s="48"/>
      <c r="HE104" s="48"/>
      <c r="HF104" s="48"/>
      <c r="HG104" s="48"/>
      <c r="HH104" s="48"/>
      <c r="HI104" s="48"/>
      <c r="HJ104" s="48"/>
      <c r="HK104" s="48"/>
      <c r="HL104" s="48"/>
      <c r="HM104" s="48"/>
      <c r="HN104" s="48"/>
      <c r="HO104" s="48"/>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row>
    <row r="105" spans="1:258" ht="54.75" customHeight="1" x14ac:dyDescent="0.25">
      <c r="A105" s="389" t="s">
        <v>45</v>
      </c>
      <c r="B105" s="390"/>
      <c r="C105" s="390"/>
      <c r="D105" s="390"/>
      <c r="E105" s="390"/>
      <c r="F105" s="390"/>
      <c r="G105" s="390"/>
      <c r="H105" s="390"/>
      <c r="I105" s="391"/>
      <c r="J105" s="205"/>
      <c r="L105" s="48"/>
      <c r="M105" s="48"/>
      <c r="N105" s="48"/>
      <c r="O105" s="48"/>
      <c r="P105" s="48"/>
      <c r="Q105" s="68"/>
      <c r="R105" s="68"/>
      <c r="S105" s="68"/>
      <c r="T105" s="6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48"/>
      <c r="HC105" s="48"/>
      <c r="HD105" s="48"/>
      <c r="HE105" s="48"/>
      <c r="HF105" s="48"/>
      <c r="HG105" s="48"/>
      <c r="HH105" s="48"/>
      <c r="HI105" s="48"/>
      <c r="HJ105" s="48"/>
      <c r="HK105" s="48"/>
      <c r="HL105" s="48"/>
      <c r="HM105" s="48"/>
      <c r="HN105" s="48"/>
      <c r="HO105" s="48"/>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row>
    <row r="106" spans="1:258" x14ac:dyDescent="0.25">
      <c r="A106" s="294" t="s">
        <v>46</v>
      </c>
      <c r="B106" s="295"/>
      <c r="C106" s="295"/>
      <c r="D106" s="295"/>
      <c r="E106" s="295"/>
      <c r="F106" s="295"/>
      <c r="G106" s="296"/>
      <c r="H106" s="87"/>
      <c r="I106" s="88" t="s">
        <v>47</v>
      </c>
      <c r="J106" s="225"/>
      <c r="L106" s="48"/>
      <c r="M106" s="48"/>
      <c r="N106" s="48"/>
      <c r="O106" s="48"/>
      <c r="P106" s="48"/>
      <c r="Q106" s="68"/>
      <c r="R106" s="68"/>
      <c r="S106" s="68"/>
      <c r="T106" s="6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48"/>
      <c r="HC106" s="48"/>
      <c r="HD106" s="48"/>
      <c r="HE106" s="48"/>
      <c r="HF106" s="48"/>
      <c r="HG106" s="48"/>
      <c r="HH106" s="48"/>
      <c r="HI106" s="48"/>
      <c r="HJ106" s="48"/>
      <c r="HK106" s="48"/>
      <c r="HL106" s="48"/>
      <c r="HM106" s="48"/>
      <c r="HN106" s="48"/>
      <c r="HO106" s="48"/>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row>
    <row r="107" spans="1:258" x14ac:dyDescent="0.25">
      <c r="A107" s="251"/>
      <c r="B107" s="252"/>
      <c r="C107" s="252"/>
      <c r="D107" s="252"/>
      <c r="E107" s="252"/>
      <c r="F107" s="252"/>
      <c r="G107" s="243"/>
      <c r="H107" s="7"/>
      <c r="I107" s="37">
        <v>0</v>
      </c>
      <c r="J107" s="220"/>
      <c r="L107" s="48"/>
      <c r="M107" s="48"/>
      <c r="N107" s="48"/>
      <c r="O107" s="48"/>
      <c r="P107" s="48"/>
      <c r="Q107" s="68"/>
      <c r="R107" s="68"/>
      <c r="S107" s="68"/>
      <c r="T107" s="6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48"/>
      <c r="HC107" s="48"/>
      <c r="HD107" s="48"/>
      <c r="HE107" s="48"/>
      <c r="HF107" s="48"/>
      <c r="HG107" s="48"/>
      <c r="HH107" s="48"/>
      <c r="HI107" s="48"/>
      <c r="HJ107" s="48"/>
      <c r="HK107" s="48"/>
      <c r="HL107" s="48"/>
      <c r="HM107" s="48"/>
      <c r="HN107" s="48"/>
      <c r="HO107" s="48"/>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row>
    <row r="108" spans="1:258" x14ac:dyDescent="0.25">
      <c r="A108" s="251"/>
      <c r="B108" s="252"/>
      <c r="C108" s="252"/>
      <c r="D108" s="252"/>
      <c r="E108" s="252"/>
      <c r="F108" s="252"/>
      <c r="G108" s="243"/>
      <c r="H108" s="7"/>
      <c r="I108" s="37">
        <v>0</v>
      </c>
      <c r="J108" s="220"/>
      <c r="L108" s="48"/>
      <c r="M108" s="48"/>
      <c r="N108" s="48"/>
      <c r="O108" s="48"/>
      <c r="P108" s="48"/>
      <c r="Q108" s="68"/>
      <c r="R108" s="68"/>
      <c r="S108" s="68"/>
      <c r="T108" s="6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48"/>
      <c r="HC108" s="48"/>
      <c r="HD108" s="48"/>
      <c r="HE108" s="48"/>
      <c r="HF108" s="48"/>
      <c r="HG108" s="48"/>
      <c r="HH108" s="48"/>
      <c r="HI108" s="48"/>
      <c r="HJ108" s="48"/>
      <c r="HK108" s="48"/>
      <c r="HL108" s="48"/>
      <c r="HM108" s="48"/>
      <c r="HN108" s="48"/>
      <c r="HO108" s="48"/>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row>
    <row r="109" spans="1:258" x14ac:dyDescent="0.25">
      <c r="A109" s="251"/>
      <c r="B109" s="252"/>
      <c r="C109" s="252"/>
      <c r="D109" s="252"/>
      <c r="E109" s="252"/>
      <c r="F109" s="252"/>
      <c r="G109" s="243"/>
      <c r="H109" s="7"/>
      <c r="I109" s="37">
        <v>0</v>
      </c>
      <c r="J109" s="220"/>
      <c r="L109" s="48"/>
      <c r="M109" s="48"/>
      <c r="N109" s="48"/>
      <c r="O109" s="48"/>
      <c r="P109" s="48"/>
      <c r="Q109" s="68"/>
      <c r="R109" s="68"/>
      <c r="S109" s="68"/>
      <c r="T109" s="6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48"/>
      <c r="HC109" s="48"/>
      <c r="HD109" s="48"/>
      <c r="HE109" s="48"/>
      <c r="HF109" s="48"/>
      <c r="HG109" s="48"/>
      <c r="HH109" s="48"/>
      <c r="HI109" s="48"/>
      <c r="HJ109" s="48"/>
      <c r="HK109" s="48"/>
      <c r="HL109" s="48"/>
      <c r="HM109" s="48"/>
      <c r="HN109" s="48"/>
      <c r="HO109" s="48"/>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row>
    <row r="110" spans="1:258" x14ac:dyDescent="0.25">
      <c r="A110" s="251"/>
      <c r="B110" s="252"/>
      <c r="C110" s="252"/>
      <c r="D110" s="252"/>
      <c r="E110" s="252"/>
      <c r="F110" s="252"/>
      <c r="G110" s="243"/>
      <c r="H110" s="7"/>
      <c r="I110" s="37">
        <v>0</v>
      </c>
      <c r="J110" s="220"/>
      <c r="L110" s="48"/>
      <c r="M110" s="48"/>
      <c r="N110" s="48"/>
      <c r="O110" s="48"/>
      <c r="P110" s="48"/>
      <c r="Q110" s="68"/>
      <c r="R110" s="68"/>
      <c r="S110" s="68"/>
      <c r="T110" s="6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48"/>
      <c r="EK110" s="48"/>
      <c r="EL110" s="48"/>
      <c r="EM110" s="48"/>
      <c r="EN110" s="48"/>
      <c r="EO110" s="48"/>
      <c r="EP110" s="48"/>
      <c r="EQ110" s="48"/>
      <c r="ER110" s="48"/>
      <c r="ES110" s="48"/>
      <c r="ET110" s="48"/>
      <c r="EU110" s="48"/>
      <c r="EV110" s="48"/>
      <c r="EW110" s="48"/>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48"/>
      <c r="HC110" s="48"/>
      <c r="HD110" s="48"/>
      <c r="HE110" s="48"/>
      <c r="HF110" s="48"/>
      <c r="HG110" s="48"/>
      <c r="HH110" s="48"/>
      <c r="HI110" s="48"/>
      <c r="HJ110" s="48"/>
      <c r="HK110" s="48"/>
      <c r="HL110" s="48"/>
      <c r="HM110" s="48"/>
      <c r="HN110" s="48"/>
      <c r="HO110" s="48"/>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row>
    <row r="111" spans="1:258" x14ac:dyDescent="0.25">
      <c r="A111" s="251"/>
      <c r="B111" s="252"/>
      <c r="C111" s="252"/>
      <c r="D111" s="252"/>
      <c r="E111" s="252"/>
      <c r="F111" s="252"/>
      <c r="G111" s="243"/>
      <c r="H111" s="7"/>
      <c r="I111" s="37">
        <v>0</v>
      </c>
      <c r="J111" s="220"/>
      <c r="L111" s="48"/>
      <c r="M111" s="48"/>
      <c r="N111" s="48"/>
      <c r="O111" s="48"/>
      <c r="P111" s="48"/>
      <c r="Q111" s="68"/>
      <c r="R111" s="68"/>
      <c r="S111" s="68"/>
      <c r="T111" s="6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48"/>
      <c r="HC111" s="48"/>
      <c r="HD111" s="48"/>
      <c r="HE111" s="48"/>
      <c r="HF111" s="48"/>
      <c r="HG111" s="48"/>
      <c r="HH111" s="48"/>
      <c r="HI111" s="48"/>
      <c r="HJ111" s="48"/>
      <c r="HK111" s="48"/>
      <c r="HL111" s="48"/>
      <c r="HM111" s="48"/>
      <c r="HN111" s="48"/>
      <c r="HO111" s="48"/>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row>
    <row r="112" spans="1:258" x14ac:dyDescent="0.25">
      <c r="A112" s="251"/>
      <c r="B112" s="252"/>
      <c r="C112" s="252"/>
      <c r="D112" s="252"/>
      <c r="E112" s="252"/>
      <c r="F112" s="252"/>
      <c r="G112" s="243"/>
      <c r="H112" s="7"/>
      <c r="I112" s="37">
        <v>0</v>
      </c>
      <c r="J112" s="220"/>
      <c r="L112" s="48"/>
      <c r="M112" s="48"/>
      <c r="N112" s="48"/>
      <c r="O112" s="48"/>
      <c r="P112" s="48"/>
      <c r="Q112" s="68"/>
      <c r="R112" s="68"/>
      <c r="S112" s="68"/>
      <c r="T112" s="6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48"/>
      <c r="HC112" s="48"/>
      <c r="HD112" s="48"/>
      <c r="HE112" s="48"/>
      <c r="HF112" s="48"/>
      <c r="HG112" s="48"/>
      <c r="HH112" s="48"/>
      <c r="HI112" s="48"/>
      <c r="HJ112" s="48"/>
      <c r="HK112" s="48"/>
      <c r="HL112" s="48"/>
      <c r="HM112" s="48"/>
      <c r="HN112" s="48"/>
      <c r="HO112" s="48"/>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row>
    <row r="113" spans="1:258" x14ac:dyDescent="0.25">
      <c r="A113" s="251"/>
      <c r="B113" s="252"/>
      <c r="C113" s="252"/>
      <c r="D113" s="252"/>
      <c r="E113" s="252"/>
      <c r="F113" s="252"/>
      <c r="G113" s="243"/>
      <c r="H113" s="7"/>
      <c r="I113" s="37">
        <v>0</v>
      </c>
      <c r="J113" s="220"/>
      <c r="L113" s="48"/>
      <c r="M113" s="48"/>
      <c r="N113" s="48"/>
      <c r="O113" s="48"/>
      <c r="P113" s="48"/>
      <c r="Q113" s="68"/>
      <c r="R113" s="68"/>
      <c r="S113" s="68"/>
      <c r="T113" s="6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48"/>
      <c r="HC113" s="48"/>
      <c r="HD113" s="48"/>
      <c r="HE113" s="48"/>
      <c r="HF113" s="48"/>
      <c r="HG113" s="48"/>
      <c r="HH113" s="48"/>
      <c r="HI113" s="48"/>
      <c r="HJ113" s="48"/>
      <c r="HK113" s="48"/>
      <c r="HL113" s="48"/>
      <c r="HM113" s="48"/>
      <c r="HN113" s="48"/>
      <c r="HO113" s="48"/>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row>
    <row r="114" spans="1:258" x14ac:dyDescent="0.25">
      <c r="A114" s="251"/>
      <c r="B114" s="252"/>
      <c r="C114" s="252"/>
      <c r="D114" s="252"/>
      <c r="E114" s="252"/>
      <c r="F114" s="252"/>
      <c r="G114" s="243"/>
      <c r="H114" s="7"/>
      <c r="I114" s="37">
        <v>0</v>
      </c>
      <c r="J114" s="220"/>
      <c r="L114" s="48"/>
      <c r="M114" s="48"/>
      <c r="N114" s="48"/>
      <c r="O114" s="48"/>
      <c r="P114" s="48"/>
      <c r="Q114" s="68"/>
      <c r="R114" s="68"/>
      <c r="S114" s="68"/>
      <c r="T114" s="6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48"/>
      <c r="HC114" s="48"/>
      <c r="HD114" s="48"/>
      <c r="HE114" s="48"/>
      <c r="HF114" s="48"/>
      <c r="HG114" s="48"/>
      <c r="HH114" s="48"/>
      <c r="HI114" s="48"/>
      <c r="HJ114" s="48"/>
      <c r="HK114" s="48"/>
      <c r="HL114" s="48"/>
      <c r="HM114" s="48"/>
      <c r="HN114" s="48"/>
      <c r="HO114" s="48"/>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row>
    <row r="115" spans="1:258" x14ac:dyDescent="0.25">
      <c r="A115" s="251"/>
      <c r="B115" s="252"/>
      <c r="C115" s="252"/>
      <c r="D115" s="252"/>
      <c r="E115" s="252"/>
      <c r="F115" s="252"/>
      <c r="G115" s="243"/>
      <c r="H115" s="7"/>
      <c r="I115" s="37">
        <v>0</v>
      </c>
      <c r="J115" s="220"/>
      <c r="L115" s="48"/>
      <c r="M115" s="48"/>
      <c r="N115" s="48"/>
      <c r="O115" s="48"/>
      <c r="P115" s="48"/>
      <c r="Q115" s="68"/>
      <c r="R115" s="68"/>
      <c r="S115" s="68"/>
      <c r="T115" s="6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48"/>
      <c r="HC115" s="48"/>
      <c r="HD115" s="48"/>
      <c r="HE115" s="48"/>
      <c r="HF115" s="48"/>
      <c r="HG115" s="48"/>
      <c r="HH115" s="48"/>
      <c r="HI115" s="48"/>
      <c r="HJ115" s="48"/>
      <c r="HK115" s="48"/>
      <c r="HL115" s="48"/>
      <c r="HM115" s="48"/>
      <c r="HN115" s="48"/>
      <c r="HO115" s="48"/>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row>
    <row r="116" spans="1:258" x14ac:dyDescent="0.25">
      <c r="A116" s="251"/>
      <c r="B116" s="252"/>
      <c r="C116" s="252"/>
      <c r="D116" s="252"/>
      <c r="E116" s="252"/>
      <c r="F116" s="252"/>
      <c r="G116" s="243"/>
      <c r="H116" s="7"/>
      <c r="I116" s="37">
        <v>0</v>
      </c>
      <c r="J116" s="220"/>
      <c r="L116" s="48"/>
      <c r="M116" s="48"/>
      <c r="N116" s="48"/>
      <c r="O116" s="48"/>
      <c r="P116" s="48"/>
      <c r="Q116" s="68"/>
      <c r="R116" s="68"/>
      <c r="S116" s="68"/>
      <c r="T116" s="6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row>
    <row r="117" spans="1:258" x14ac:dyDescent="0.25">
      <c r="A117" s="251"/>
      <c r="B117" s="252"/>
      <c r="C117" s="252"/>
      <c r="D117" s="252"/>
      <c r="E117" s="252"/>
      <c r="F117" s="252"/>
      <c r="G117" s="243"/>
      <c r="H117" s="7"/>
      <c r="I117" s="37">
        <v>0</v>
      </c>
      <c r="J117" s="220"/>
      <c r="L117" s="48"/>
      <c r="M117" s="48"/>
      <c r="N117" s="48"/>
      <c r="O117" s="48"/>
      <c r="P117" s="48"/>
      <c r="Q117" s="68"/>
      <c r="R117" s="68"/>
      <c r="S117" s="68"/>
      <c r="T117" s="6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c r="HJ117" s="48"/>
      <c r="HK117" s="48"/>
      <c r="HL117" s="48"/>
      <c r="HM117" s="48"/>
      <c r="HN117" s="48"/>
      <c r="HO117" s="48"/>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row>
    <row r="118" spans="1:258" x14ac:dyDescent="0.25">
      <c r="A118" s="251"/>
      <c r="B118" s="252"/>
      <c r="C118" s="252"/>
      <c r="D118" s="252"/>
      <c r="E118" s="252"/>
      <c r="F118" s="252"/>
      <c r="G118" s="243"/>
      <c r="H118" s="7"/>
      <c r="I118" s="37">
        <v>0</v>
      </c>
      <c r="J118" s="220"/>
      <c r="K118" s="48" t="s">
        <v>16</v>
      </c>
      <c r="L118" s="48"/>
      <c r="M118" s="48"/>
      <c r="N118" s="48"/>
      <c r="O118" s="48"/>
      <c r="P118" s="48"/>
      <c r="Q118" s="68"/>
      <c r="R118" s="68"/>
      <c r="S118" s="68"/>
      <c r="T118" s="6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c r="HJ118" s="48"/>
      <c r="HK118" s="48"/>
      <c r="HL118" s="48"/>
      <c r="HM118" s="48"/>
      <c r="HN118" s="48"/>
      <c r="HO118" s="48"/>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row>
    <row r="119" spans="1:258" hidden="1" x14ac:dyDescent="0.25">
      <c r="A119" s="251"/>
      <c r="B119" s="252"/>
      <c r="C119" s="252"/>
      <c r="D119" s="252"/>
      <c r="E119" s="252"/>
      <c r="F119" s="252"/>
      <c r="G119" s="243"/>
      <c r="H119" s="7"/>
      <c r="I119" s="37">
        <v>0</v>
      </c>
      <c r="J119" s="220"/>
      <c r="L119" s="48"/>
      <c r="M119" s="48"/>
      <c r="N119" s="48"/>
      <c r="O119" s="48"/>
      <c r="P119" s="48"/>
      <c r="Q119" s="68"/>
      <c r="R119" s="68"/>
      <c r="S119" s="68"/>
      <c r="T119" s="6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c r="HJ119" s="48"/>
      <c r="HK119" s="48"/>
      <c r="HL119" s="48"/>
      <c r="HM119" s="48"/>
      <c r="HN119" s="48"/>
      <c r="HO119" s="48"/>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row>
    <row r="120" spans="1:258" hidden="1" x14ac:dyDescent="0.25">
      <c r="A120" s="251"/>
      <c r="B120" s="252"/>
      <c r="C120" s="252"/>
      <c r="D120" s="252"/>
      <c r="E120" s="252"/>
      <c r="F120" s="252"/>
      <c r="G120" s="243"/>
      <c r="H120" s="7"/>
      <c r="I120" s="37">
        <v>0</v>
      </c>
      <c r="J120" s="220"/>
      <c r="K120" s="48"/>
      <c r="L120" s="48"/>
      <c r="M120" s="48"/>
      <c r="N120" s="48"/>
      <c r="O120" s="48"/>
      <c r="P120" s="48"/>
      <c r="Q120" s="68"/>
      <c r="R120" s="68"/>
      <c r="S120" s="68"/>
      <c r="T120" s="6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c r="HJ120" s="48"/>
      <c r="HK120" s="48"/>
      <c r="HL120" s="48"/>
      <c r="HM120" s="48"/>
      <c r="HN120" s="48"/>
      <c r="HO120" s="48"/>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row>
    <row r="121" spans="1:258" hidden="1" x14ac:dyDescent="0.25">
      <c r="A121" s="251"/>
      <c r="B121" s="252"/>
      <c r="C121" s="252"/>
      <c r="D121" s="252"/>
      <c r="E121" s="252"/>
      <c r="F121" s="252"/>
      <c r="G121" s="243"/>
      <c r="H121" s="7"/>
      <c r="I121" s="37">
        <v>0</v>
      </c>
      <c r="J121" s="220"/>
      <c r="L121" s="48"/>
      <c r="M121" s="48"/>
      <c r="N121" s="48"/>
      <c r="O121" s="48"/>
      <c r="P121" s="48"/>
      <c r="Q121" s="68"/>
      <c r="R121" s="68"/>
      <c r="S121" s="68"/>
      <c r="T121" s="6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c r="HJ121" s="48"/>
      <c r="HK121" s="48"/>
      <c r="HL121" s="48"/>
      <c r="HM121" s="48"/>
      <c r="HN121" s="48"/>
      <c r="HO121" s="48"/>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row>
    <row r="122" spans="1:258" hidden="1" x14ac:dyDescent="0.25">
      <c r="A122" s="251"/>
      <c r="B122" s="252"/>
      <c r="C122" s="252"/>
      <c r="D122" s="252"/>
      <c r="E122" s="252"/>
      <c r="F122" s="252"/>
      <c r="G122" s="243"/>
      <c r="H122" s="7"/>
      <c r="I122" s="37">
        <v>0</v>
      </c>
      <c r="J122" s="220"/>
      <c r="L122" s="48"/>
      <c r="M122" s="48"/>
      <c r="N122" s="48"/>
      <c r="O122" s="48"/>
      <c r="P122" s="48"/>
      <c r="Q122" s="68"/>
      <c r="R122" s="68"/>
      <c r="S122" s="68"/>
      <c r="T122" s="6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c r="HJ122" s="48"/>
      <c r="HK122" s="48"/>
      <c r="HL122" s="48"/>
      <c r="HM122" s="48"/>
      <c r="HN122" s="48"/>
      <c r="HO122" s="48"/>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row>
    <row r="123" spans="1:258" hidden="1" x14ac:dyDescent="0.25">
      <c r="A123" s="251"/>
      <c r="B123" s="252"/>
      <c r="C123" s="252"/>
      <c r="D123" s="252"/>
      <c r="E123" s="252"/>
      <c r="F123" s="252"/>
      <c r="G123" s="243"/>
      <c r="H123" s="7"/>
      <c r="I123" s="37">
        <v>0</v>
      </c>
      <c r="J123" s="220"/>
      <c r="K123" s="48"/>
      <c r="L123" s="48"/>
      <c r="M123" s="48"/>
      <c r="N123" s="48"/>
      <c r="O123" s="48"/>
      <c r="P123" s="48"/>
      <c r="Q123" s="68"/>
      <c r="R123" s="68"/>
      <c r="S123" s="68"/>
      <c r="T123" s="6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48"/>
      <c r="EK123" s="48"/>
      <c r="EL123" s="48"/>
      <c r="EM123" s="48"/>
      <c r="EN123" s="48"/>
      <c r="EO123" s="48"/>
      <c r="EP123" s="48"/>
      <c r="EQ123" s="48"/>
      <c r="ER123" s="48"/>
      <c r="ES123" s="48"/>
      <c r="ET123" s="48"/>
      <c r="EU123" s="48"/>
      <c r="EV123" s="48"/>
      <c r="EW123" s="48"/>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48"/>
      <c r="HC123" s="48"/>
      <c r="HD123" s="48"/>
      <c r="HE123" s="48"/>
      <c r="HF123" s="48"/>
      <c r="HG123" s="48"/>
      <c r="HH123" s="48"/>
      <c r="HI123" s="48"/>
      <c r="HJ123" s="48"/>
      <c r="HK123" s="48"/>
      <c r="HL123" s="48"/>
      <c r="HM123" s="48"/>
      <c r="HN123" s="48"/>
      <c r="HO123" s="48"/>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row>
    <row r="124" spans="1:258" hidden="1" x14ac:dyDescent="0.25">
      <c r="A124" s="251"/>
      <c r="B124" s="252"/>
      <c r="C124" s="252"/>
      <c r="D124" s="252"/>
      <c r="E124" s="252"/>
      <c r="F124" s="252"/>
      <c r="G124" s="243"/>
      <c r="H124" s="7"/>
      <c r="I124" s="37">
        <v>0</v>
      </c>
      <c r="J124" s="220"/>
      <c r="K124" s="48"/>
      <c r="L124" s="48"/>
      <c r="M124" s="48"/>
      <c r="N124" s="48"/>
      <c r="O124" s="48"/>
      <c r="P124" s="48"/>
      <c r="Q124" s="68"/>
      <c r="R124" s="68"/>
      <c r="S124" s="68"/>
      <c r="T124" s="6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48"/>
      <c r="HC124" s="48"/>
      <c r="HD124" s="48"/>
      <c r="HE124" s="48"/>
      <c r="HF124" s="48"/>
      <c r="HG124" s="48"/>
      <c r="HH124" s="48"/>
      <c r="HI124" s="48"/>
      <c r="HJ124" s="48"/>
      <c r="HK124" s="48"/>
      <c r="HL124" s="48"/>
      <c r="HM124" s="48"/>
      <c r="HN124" s="48"/>
      <c r="HO124" s="48"/>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row>
    <row r="125" spans="1:258" hidden="1" x14ac:dyDescent="0.25">
      <c r="A125" s="251"/>
      <c r="B125" s="252"/>
      <c r="C125" s="252"/>
      <c r="D125" s="252"/>
      <c r="E125" s="252"/>
      <c r="F125" s="252"/>
      <c r="G125" s="243"/>
      <c r="H125" s="7"/>
      <c r="I125" s="37">
        <v>0</v>
      </c>
      <c r="J125" s="220"/>
      <c r="K125" s="48"/>
      <c r="L125" s="48"/>
      <c r="M125" s="48"/>
      <c r="N125" s="48"/>
      <c r="O125" s="48"/>
      <c r="P125" s="48"/>
      <c r="Q125" s="68"/>
      <c r="R125" s="68"/>
      <c r="S125" s="68"/>
      <c r="T125" s="6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48"/>
      <c r="HC125" s="48"/>
      <c r="HD125" s="48"/>
      <c r="HE125" s="48"/>
      <c r="HF125" s="48"/>
      <c r="HG125" s="48"/>
      <c r="HH125" s="48"/>
      <c r="HI125" s="48"/>
      <c r="HJ125" s="48"/>
      <c r="HK125" s="48"/>
      <c r="HL125" s="48"/>
      <c r="HM125" s="48"/>
      <c r="HN125" s="48"/>
      <c r="HO125" s="48"/>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row>
    <row r="126" spans="1:258" hidden="1" x14ac:dyDescent="0.25">
      <c r="A126" s="251"/>
      <c r="B126" s="252"/>
      <c r="C126" s="252"/>
      <c r="D126" s="252"/>
      <c r="E126" s="252"/>
      <c r="F126" s="252"/>
      <c r="G126" s="243"/>
      <c r="H126" s="7"/>
      <c r="I126" s="37">
        <v>0</v>
      </c>
      <c r="J126" s="220"/>
      <c r="K126" s="48"/>
      <c r="L126" s="48"/>
      <c r="M126" s="48"/>
      <c r="N126" s="48"/>
      <c r="O126" s="48"/>
      <c r="P126" s="48"/>
      <c r="Q126" s="68"/>
      <c r="R126" s="68"/>
      <c r="S126" s="68"/>
      <c r="T126" s="6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48"/>
      <c r="HC126" s="48"/>
      <c r="HD126" s="48"/>
      <c r="HE126" s="48"/>
      <c r="HF126" s="48"/>
      <c r="HG126" s="48"/>
      <c r="HH126" s="48"/>
      <c r="HI126" s="48"/>
      <c r="HJ126" s="48"/>
      <c r="HK126" s="48"/>
      <c r="HL126" s="48"/>
      <c r="HM126" s="48"/>
      <c r="HN126" s="48"/>
      <c r="HO126" s="48"/>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row>
    <row r="127" spans="1:258" hidden="1" x14ac:dyDescent="0.25">
      <c r="A127" s="251"/>
      <c r="B127" s="252"/>
      <c r="C127" s="252"/>
      <c r="D127" s="252"/>
      <c r="E127" s="252"/>
      <c r="F127" s="252"/>
      <c r="G127" s="243"/>
      <c r="H127" s="7"/>
      <c r="I127" s="37">
        <v>0</v>
      </c>
      <c r="J127" s="220"/>
      <c r="K127" s="48"/>
      <c r="L127" s="48"/>
      <c r="M127" s="48"/>
      <c r="N127" s="48"/>
      <c r="O127" s="48"/>
      <c r="P127" s="48"/>
      <c r="Q127" s="68"/>
      <c r="R127" s="68"/>
      <c r="S127" s="68"/>
      <c r="T127" s="6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48"/>
      <c r="HC127" s="48"/>
      <c r="HD127" s="48"/>
      <c r="HE127" s="48"/>
      <c r="HF127" s="48"/>
      <c r="HG127" s="48"/>
      <c r="HH127" s="48"/>
      <c r="HI127" s="48"/>
      <c r="HJ127" s="48"/>
      <c r="HK127" s="48"/>
      <c r="HL127" s="48"/>
      <c r="HM127" s="48"/>
      <c r="HN127" s="48"/>
      <c r="HO127" s="48"/>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row>
    <row r="128" spans="1:258" hidden="1" x14ac:dyDescent="0.25">
      <c r="A128" s="251"/>
      <c r="B128" s="252"/>
      <c r="C128" s="252"/>
      <c r="D128" s="252"/>
      <c r="E128" s="252"/>
      <c r="F128" s="252"/>
      <c r="G128" s="243"/>
      <c r="H128" s="8"/>
      <c r="I128" s="37">
        <v>0</v>
      </c>
      <c r="J128" s="220"/>
      <c r="K128" s="48"/>
      <c r="L128" s="48"/>
      <c r="M128" s="48"/>
      <c r="N128" s="48"/>
      <c r="O128" s="67"/>
      <c r="P128" s="48"/>
      <c r="Q128" s="68"/>
      <c r="R128" s="68"/>
      <c r="S128" s="68"/>
      <c r="T128" s="6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48"/>
      <c r="HC128" s="48"/>
      <c r="HD128" s="48"/>
      <c r="HE128" s="48"/>
      <c r="HF128" s="48"/>
      <c r="HG128" s="48"/>
      <c r="HH128" s="48"/>
      <c r="HI128" s="48"/>
      <c r="HJ128" s="48"/>
      <c r="HK128" s="48"/>
      <c r="HL128" s="48"/>
      <c r="HM128" s="48"/>
      <c r="HN128" s="48"/>
      <c r="HO128" s="48"/>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row>
    <row r="129" spans="1:258" hidden="1" x14ac:dyDescent="0.25">
      <c r="A129" s="251"/>
      <c r="B129" s="252"/>
      <c r="C129" s="252"/>
      <c r="D129" s="252"/>
      <c r="E129" s="252"/>
      <c r="F129" s="252"/>
      <c r="G129" s="243"/>
      <c r="H129" s="8"/>
      <c r="I129" s="37">
        <v>0</v>
      </c>
      <c r="J129" s="220"/>
      <c r="K129" s="48"/>
      <c r="L129" s="48"/>
      <c r="M129" s="48"/>
      <c r="N129" s="48"/>
      <c r="O129" s="48"/>
      <c r="P129" s="48"/>
      <c r="Q129" s="68"/>
      <c r="R129" s="68"/>
      <c r="S129" s="68"/>
      <c r="T129" s="6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48"/>
      <c r="HC129" s="48"/>
      <c r="HD129" s="48"/>
      <c r="HE129" s="48"/>
      <c r="HF129" s="48"/>
      <c r="HG129" s="48"/>
      <c r="HH129" s="48"/>
      <c r="HI129" s="48"/>
      <c r="HJ129" s="48"/>
      <c r="HK129" s="48"/>
      <c r="HL129" s="48"/>
      <c r="HM129" s="48"/>
      <c r="HN129" s="48"/>
      <c r="HO129" s="48"/>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row>
    <row r="130" spans="1:258" hidden="1" x14ac:dyDescent="0.25">
      <c r="A130" s="251"/>
      <c r="B130" s="252"/>
      <c r="C130" s="252"/>
      <c r="D130" s="252"/>
      <c r="E130" s="252"/>
      <c r="F130" s="252"/>
      <c r="G130" s="243"/>
      <c r="H130" s="8"/>
      <c r="I130" s="37">
        <v>0</v>
      </c>
      <c r="J130" s="220"/>
      <c r="L130" s="66"/>
    </row>
    <row r="131" spans="1:258" hidden="1" x14ac:dyDescent="0.25">
      <c r="A131" s="251"/>
      <c r="B131" s="252"/>
      <c r="C131" s="252"/>
      <c r="D131" s="252"/>
      <c r="E131" s="252"/>
      <c r="F131" s="252"/>
      <c r="G131" s="243"/>
      <c r="H131" s="8"/>
      <c r="I131" s="37">
        <v>0</v>
      </c>
      <c r="J131" s="220"/>
    </row>
    <row r="132" spans="1:258" hidden="1" x14ac:dyDescent="0.25">
      <c r="A132" s="251"/>
      <c r="B132" s="252"/>
      <c r="C132" s="252"/>
      <c r="D132" s="252"/>
      <c r="E132" s="252"/>
      <c r="F132" s="252"/>
      <c r="G132" s="243"/>
      <c r="H132" s="8"/>
      <c r="I132" s="37">
        <v>0</v>
      </c>
      <c r="J132" s="220"/>
    </row>
    <row r="133" spans="1:258" hidden="1" x14ac:dyDescent="0.25">
      <c r="A133" s="251"/>
      <c r="B133" s="252"/>
      <c r="C133" s="252"/>
      <c r="D133" s="252"/>
      <c r="E133" s="252"/>
      <c r="F133" s="252"/>
      <c r="G133" s="243"/>
      <c r="H133" s="8"/>
      <c r="I133" s="37">
        <v>0</v>
      </c>
      <c r="J133" s="220"/>
      <c r="K133" s="48"/>
      <c r="L133" s="48"/>
      <c r="M133" s="48"/>
      <c r="N133" s="48"/>
      <c r="O133" s="67"/>
      <c r="P133" s="48"/>
      <c r="Q133" s="68"/>
      <c r="R133" s="68"/>
      <c r="S133" s="68"/>
      <c r="T133" s="6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48"/>
      <c r="EK133" s="48"/>
      <c r="EL133" s="48"/>
      <c r="EM133" s="48"/>
      <c r="EN133" s="48"/>
      <c r="EO133" s="48"/>
      <c r="EP133" s="48"/>
      <c r="EQ133" s="48"/>
      <c r="ER133" s="48"/>
      <c r="ES133" s="48"/>
      <c r="ET133" s="48"/>
      <c r="EU133" s="48"/>
      <c r="EV133" s="48"/>
      <c r="EW133" s="48"/>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48"/>
      <c r="HC133" s="48"/>
      <c r="HD133" s="48"/>
      <c r="HE133" s="48"/>
      <c r="HF133" s="48"/>
      <c r="HG133" s="48"/>
      <c r="HH133" s="48"/>
      <c r="HI133" s="48"/>
      <c r="HJ133" s="48"/>
      <c r="HK133" s="48"/>
      <c r="HL133" s="48"/>
      <c r="HM133" s="48"/>
      <c r="HN133" s="48"/>
      <c r="HO133" s="48"/>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row>
    <row r="134" spans="1:258" hidden="1" x14ac:dyDescent="0.25">
      <c r="A134" s="251"/>
      <c r="B134" s="252"/>
      <c r="C134" s="252"/>
      <c r="D134" s="252"/>
      <c r="E134" s="252"/>
      <c r="F134" s="252"/>
      <c r="G134" s="243"/>
      <c r="H134" s="8"/>
      <c r="I134" s="37">
        <v>0</v>
      </c>
      <c r="J134" s="220"/>
      <c r="K134" s="48"/>
      <c r="L134" s="48"/>
      <c r="M134" s="48"/>
      <c r="N134" s="48"/>
      <c r="O134" s="67"/>
      <c r="P134" s="48"/>
      <c r="Q134" s="68"/>
      <c r="R134" s="68"/>
      <c r="S134" s="68"/>
      <c r="T134" s="6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48"/>
      <c r="EK134" s="48"/>
      <c r="EL134" s="48"/>
      <c r="EM134" s="48"/>
      <c r="EN134" s="48"/>
      <c r="EO134" s="48"/>
      <c r="EP134" s="48"/>
      <c r="EQ134" s="48"/>
      <c r="ER134" s="48"/>
      <c r="ES134" s="48"/>
      <c r="ET134" s="48"/>
      <c r="EU134" s="48"/>
      <c r="EV134" s="48"/>
      <c r="EW134" s="48"/>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48"/>
      <c r="HC134" s="48"/>
      <c r="HD134" s="48"/>
      <c r="HE134" s="48"/>
      <c r="HF134" s="48"/>
      <c r="HG134" s="48"/>
      <c r="HH134" s="48"/>
      <c r="HI134" s="48"/>
      <c r="HJ134" s="48"/>
      <c r="HK134" s="48"/>
      <c r="HL134" s="48"/>
      <c r="HM134" s="48"/>
      <c r="HN134" s="48"/>
      <c r="HO134" s="48"/>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row>
    <row r="135" spans="1:258" hidden="1" x14ac:dyDescent="0.25">
      <c r="A135" s="251"/>
      <c r="B135" s="252"/>
      <c r="C135" s="252"/>
      <c r="D135" s="252"/>
      <c r="E135" s="252"/>
      <c r="F135" s="252"/>
      <c r="G135" s="243"/>
      <c r="H135" s="7"/>
      <c r="I135" s="37">
        <v>0</v>
      </c>
      <c r="J135" s="220"/>
      <c r="L135" s="48"/>
      <c r="M135" s="48"/>
      <c r="N135" s="48"/>
      <c r="O135" s="67"/>
      <c r="P135" s="48"/>
      <c r="Q135" s="68"/>
      <c r="R135" s="68"/>
      <c r="S135" s="68"/>
      <c r="T135" s="6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48"/>
      <c r="HC135" s="48"/>
      <c r="HD135" s="48"/>
      <c r="HE135" s="48"/>
      <c r="HF135" s="48"/>
      <c r="HG135" s="48"/>
      <c r="HH135" s="48"/>
      <c r="HI135" s="48"/>
      <c r="HJ135" s="48"/>
      <c r="HK135" s="48"/>
      <c r="HL135" s="48"/>
      <c r="HM135" s="48"/>
      <c r="HN135" s="48"/>
      <c r="HO135" s="48"/>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row>
    <row r="136" spans="1:258" hidden="1" x14ac:dyDescent="0.25">
      <c r="A136" s="251"/>
      <c r="B136" s="252"/>
      <c r="C136" s="252"/>
      <c r="D136" s="252"/>
      <c r="E136" s="252"/>
      <c r="F136" s="252"/>
      <c r="G136" s="243"/>
      <c r="H136" s="7"/>
      <c r="I136" s="37">
        <v>0</v>
      </c>
      <c r="J136" s="220"/>
      <c r="K136" s="48"/>
    </row>
    <row r="137" spans="1:258" s="91" customFormat="1" ht="32.25" customHeight="1" x14ac:dyDescent="0.35">
      <c r="A137" s="291" t="s">
        <v>120</v>
      </c>
      <c r="B137" s="292"/>
      <c r="C137" s="292"/>
      <c r="D137" s="292"/>
      <c r="E137" s="292"/>
      <c r="F137" s="292"/>
      <c r="G137" s="292"/>
      <c r="H137" s="292"/>
      <c r="I137" s="293"/>
      <c r="J137" s="227"/>
      <c r="K137" s="50"/>
      <c r="L137" s="89"/>
      <c r="M137" s="89"/>
      <c r="N137" s="89"/>
      <c r="O137" s="89"/>
      <c r="P137" s="89"/>
      <c r="Q137" s="90"/>
      <c r="R137" s="90"/>
      <c r="S137" s="90"/>
      <c r="T137" s="90"/>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c r="CV137" s="89"/>
      <c r="CW137" s="89"/>
      <c r="CX137" s="89"/>
      <c r="CY137" s="89"/>
      <c r="CZ137" s="89"/>
      <c r="DA137" s="89"/>
      <c r="DB137" s="89"/>
      <c r="DC137" s="89"/>
      <c r="DD137" s="89"/>
      <c r="DE137" s="89"/>
      <c r="DF137" s="89"/>
      <c r="DG137" s="89"/>
      <c r="DH137" s="89"/>
      <c r="DI137" s="89"/>
      <c r="DJ137" s="89"/>
      <c r="DK137" s="89"/>
      <c r="DL137" s="89"/>
      <c r="DM137" s="89"/>
      <c r="DN137" s="89"/>
      <c r="DO137" s="89"/>
      <c r="DP137" s="89"/>
      <c r="DQ137" s="89"/>
      <c r="DR137" s="89"/>
      <c r="DS137" s="89"/>
      <c r="DT137" s="89"/>
      <c r="DU137" s="89"/>
      <c r="DV137" s="89"/>
      <c r="DW137" s="89"/>
      <c r="DX137" s="89"/>
      <c r="DY137" s="89"/>
      <c r="DZ137" s="89"/>
      <c r="EA137" s="89"/>
      <c r="EB137" s="89"/>
      <c r="EC137" s="89"/>
      <c r="ED137" s="89"/>
      <c r="EE137" s="89"/>
      <c r="EF137" s="89"/>
      <c r="EG137" s="89"/>
      <c r="EH137" s="89"/>
      <c r="EI137" s="89"/>
      <c r="EJ137" s="89"/>
      <c r="EK137" s="89"/>
      <c r="EL137" s="89"/>
      <c r="EM137" s="89"/>
      <c r="EN137" s="89"/>
      <c r="EO137" s="89"/>
      <c r="EP137" s="89"/>
      <c r="EQ137" s="89"/>
      <c r="ER137" s="89"/>
      <c r="ES137" s="89"/>
      <c r="ET137" s="89"/>
      <c r="EU137" s="89"/>
      <c r="EV137" s="89"/>
      <c r="EW137" s="89"/>
      <c r="EX137" s="89"/>
      <c r="EY137" s="89"/>
      <c r="EZ137" s="89"/>
      <c r="FA137" s="89"/>
      <c r="FB137" s="89"/>
      <c r="FC137" s="89"/>
      <c r="FD137" s="89"/>
      <c r="FE137" s="89"/>
      <c r="FF137" s="89"/>
      <c r="FG137" s="89"/>
      <c r="FH137" s="89"/>
      <c r="FI137" s="89"/>
      <c r="FJ137" s="89"/>
      <c r="FK137" s="89"/>
      <c r="FL137" s="89"/>
      <c r="FM137" s="89"/>
      <c r="FN137" s="89"/>
      <c r="FO137" s="89"/>
      <c r="FP137" s="89"/>
      <c r="FQ137" s="89"/>
      <c r="FR137" s="89"/>
      <c r="FS137" s="89"/>
      <c r="FT137" s="89"/>
      <c r="FU137" s="89"/>
      <c r="FV137" s="89"/>
      <c r="FW137" s="89"/>
      <c r="FX137" s="89"/>
      <c r="FY137" s="89"/>
      <c r="FZ137" s="89"/>
      <c r="GA137" s="89"/>
      <c r="GB137" s="89"/>
      <c r="GC137" s="89"/>
      <c r="GD137" s="89"/>
      <c r="GE137" s="89"/>
      <c r="GF137" s="89"/>
      <c r="GG137" s="89"/>
      <c r="GH137" s="89"/>
      <c r="GI137" s="89"/>
      <c r="GJ137" s="89"/>
      <c r="GK137" s="89"/>
      <c r="GL137" s="89"/>
      <c r="GM137" s="89"/>
      <c r="GN137" s="89"/>
      <c r="GO137" s="89"/>
      <c r="GP137" s="89"/>
      <c r="GQ137" s="89"/>
      <c r="GR137" s="89"/>
      <c r="GS137" s="89"/>
      <c r="GT137" s="89"/>
      <c r="GU137" s="89"/>
      <c r="GV137" s="89"/>
      <c r="GW137" s="89"/>
      <c r="GX137" s="89"/>
      <c r="GY137" s="89"/>
      <c r="GZ137" s="89"/>
      <c r="HA137" s="89"/>
      <c r="HB137" s="89"/>
      <c r="HC137" s="89"/>
      <c r="HD137" s="89"/>
      <c r="HE137" s="89"/>
      <c r="HF137" s="89"/>
      <c r="HG137" s="89"/>
      <c r="HH137" s="89"/>
      <c r="HI137" s="89"/>
      <c r="HJ137" s="89"/>
      <c r="HK137" s="89"/>
      <c r="HL137" s="89"/>
      <c r="HM137" s="89"/>
      <c r="HN137" s="89"/>
      <c r="HO137" s="89"/>
      <c r="HP137" s="89"/>
      <c r="HQ137" s="89"/>
      <c r="HR137" s="89"/>
      <c r="HS137" s="89"/>
      <c r="HT137" s="89"/>
      <c r="HU137" s="89"/>
      <c r="HV137" s="89"/>
      <c r="HW137" s="89"/>
      <c r="HX137" s="89"/>
      <c r="HY137" s="89"/>
      <c r="HZ137" s="89"/>
      <c r="IA137" s="89"/>
      <c r="IB137" s="89"/>
      <c r="IC137" s="89"/>
      <c r="ID137" s="89"/>
      <c r="IE137" s="89"/>
      <c r="IF137" s="89"/>
      <c r="IG137" s="89"/>
      <c r="IH137" s="89"/>
      <c r="II137" s="89"/>
      <c r="IJ137" s="89"/>
      <c r="IK137" s="89"/>
      <c r="IL137" s="89"/>
      <c r="IM137" s="89"/>
      <c r="IN137" s="89"/>
      <c r="IO137" s="89"/>
      <c r="IP137" s="89"/>
      <c r="IQ137" s="89"/>
      <c r="IR137" s="89"/>
      <c r="IS137" s="89"/>
      <c r="IT137" s="89"/>
      <c r="IU137" s="89"/>
      <c r="IV137" s="89"/>
      <c r="IW137" s="89"/>
      <c r="IX137" s="89"/>
    </row>
    <row r="138" spans="1:258" ht="31.5" customHeight="1" thickBot="1" x14ac:dyDescent="0.3">
      <c r="A138" s="281"/>
      <c r="B138" s="282"/>
      <c r="C138" s="282"/>
      <c r="D138" s="282"/>
      <c r="E138" s="282"/>
      <c r="F138" s="282"/>
      <c r="G138" s="282"/>
      <c r="H138" s="282"/>
      <c r="I138" s="283"/>
      <c r="J138" s="205"/>
      <c r="K138" s="48"/>
    </row>
    <row r="139" spans="1:258" ht="16" thickBot="1" x14ac:dyDescent="0.3">
      <c r="C139" s="153"/>
      <c r="D139" s="153"/>
      <c r="E139" s="153"/>
      <c r="F139" s="153"/>
      <c r="G139" s="153"/>
      <c r="H139" s="153"/>
      <c r="I139" s="153"/>
      <c r="J139" s="153"/>
      <c r="K139" s="48"/>
    </row>
    <row r="140" spans="1:258" ht="18" x14ac:dyDescent="0.25">
      <c r="A140" s="256" t="s">
        <v>48</v>
      </c>
      <c r="B140" s="257"/>
      <c r="C140" s="257"/>
      <c r="D140" s="257"/>
      <c r="E140" s="257"/>
      <c r="F140" s="257"/>
      <c r="G140" s="52" t="s">
        <v>3</v>
      </c>
      <c r="H140" s="92"/>
      <c r="I140" s="93">
        <f>ROUND(SUM(I143:I152),2)</f>
        <v>0</v>
      </c>
      <c r="J140" s="226"/>
      <c r="K140" s="48"/>
    </row>
    <row r="141" spans="1:258" ht="36.75" customHeight="1" x14ac:dyDescent="0.25">
      <c r="A141" s="287" t="s">
        <v>49</v>
      </c>
      <c r="B141" s="288"/>
      <c r="C141" s="289"/>
      <c r="D141" s="289"/>
      <c r="E141" s="289"/>
      <c r="F141" s="289"/>
      <c r="G141" s="289"/>
      <c r="H141" s="289"/>
      <c r="I141" s="290"/>
      <c r="J141" s="95"/>
      <c r="K141" s="48"/>
    </row>
    <row r="142" spans="1:258" x14ac:dyDescent="0.25">
      <c r="A142" s="284" t="s">
        <v>46</v>
      </c>
      <c r="B142" s="285"/>
      <c r="C142" s="285"/>
      <c r="D142" s="285"/>
      <c r="E142" s="285"/>
      <c r="F142" s="285"/>
      <c r="G142" s="286"/>
      <c r="H142" s="10"/>
      <c r="I142" s="94" t="s">
        <v>47</v>
      </c>
      <c r="J142" s="225"/>
      <c r="K142" s="48"/>
    </row>
    <row r="143" spans="1:258" x14ac:dyDescent="0.25">
      <c r="A143" s="242"/>
      <c r="B143" s="244"/>
      <c r="C143" s="244"/>
      <c r="D143" s="244"/>
      <c r="E143" s="244"/>
      <c r="F143" s="244"/>
      <c r="G143" s="244"/>
      <c r="H143" s="95"/>
      <c r="I143" s="38">
        <v>0</v>
      </c>
      <c r="J143" s="228"/>
      <c r="K143" s="48"/>
    </row>
    <row r="144" spans="1:258" x14ac:dyDescent="0.25">
      <c r="A144" s="242"/>
      <c r="B144" s="244"/>
      <c r="C144" s="244"/>
      <c r="D144" s="244"/>
      <c r="E144" s="244"/>
      <c r="F144" s="244"/>
      <c r="G144" s="244"/>
      <c r="H144" s="95"/>
      <c r="I144" s="38">
        <v>0</v>
      </c>
      <c r="J144" s="228"/>
      <c r="K144" s="48"/>
    </row>
    <row r="145" spans="1:258" x14ac:dyDescent="0.25">
      <c r="A145" s="242"/>
      <c r="B145" s="244"/>
      <c r="C145" s="244"/>
      <c r="D145" s="244"/>
      <c r="E145" s="244"/>
      <c r="F145" s="244"/>
      <c r="G145" s="244"/>
      <c r="H145" s="95"/>
      <c r="I145" s="38">
        <v>0</v>
      </c>
      <c r="J145" s="228"/>
      <c r="K145" s="48"/>
    </row>
    <row r="146" spans="1:258" ht="15" customHeight="1" x14ac:dyDescent="0.25">
      <c r="A146" s="242"/>
      <c r="B146" s="244"/>
      <c r="C146" s="244"/>
      <c r="D146" s="244"/>
      <c r="E146" s="244"/>
      <c r="F146" s="244"/>
      <c r="G146" s="244"/>
      <c r="H146" s="95"/>
      <c r="I146" s="38">
        <v>0</v>
      </c>
      <c r="J146" s="228"/>
      <c r="K146" s="48"/>
      <c r="L146" s="96"/>
      <c r="M146" s="96"/>
      <c r="N146" s="7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48"/>
      <c r="HC146" s="48"/>
      <c r="HD146" s="48"/>
      <c r="HE146" s="48"/>
      <c r="HF146" s="48"/>
      <c r="HG146" s="48"/>
      <c r="HH146" s="48"/>
      <c r="HI146" s="48"/>
      <c r="HJ146" s="48"/>
      <c r="HK146" s="48"/>
      <c r="HL146" s="48"/>
      <c r="HM146" s="48"/>
      <c r="HN146" s="48"/>
      <c r="HO146" s="48"/>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row>
    <row r="147" spans="1:258" x14ac:dyDescent="0.25">
      <c r="A147" s="242"/>
      <c r="B147" s="244"/>
      <c r="C147" s="244"/>
      <c r="D147" s="244"/>
      <c r="E147" s="244"/>
      <c r="F147" s="244"/>
      <c r="G147" s="244"/>
      <c r="H147" s="95"/>
      <c r="I147" s="38">
        <v>0</v>
      </c>
      <c r="J147" s="228"/>
      <c r="K147" s="48" t="s">
        <v>16</v>
      </c>
      <c r="L147" s="78"/>
      <c r="M147" s="96"/>
      <c r="N147" s="7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48"/>
      <c r="EK147" s="48"/>
      <c r="EL147" s="48"/>
      <c r="EM147" s="48"/>
      <c r="EN147" s="48"/>
      <c r="EO147" s="48"/>
      <c r="EP147" s="48"/>
      <c r="EQ147" s="48"/>
      <c r="ER147" s="48"/>
      <c r="ES147" s="48"/>
      <c r="ET147" s="48"/>
      <c r="EU147" s="48"/>
      <c r="EV147" s="48"/>
      <c r="EW147" s="48"/>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48"/>
      <c r="HC147" s="48"/>
      <c r="HD147" s="48"/>
      <c r="HE147" s="48"/>
      <c r="HF147" s="48"/>
      <c r="HG147" s="48"/>
      <c r="HH147" s="48"/>
      <c r="HI147" s="48"/>
      <c r="HJ147" s="48"/>
      <c r="HK147" s="48"/>
      <c r="HL147" s="48"/>
      <c r="HM147" s="48"/>
      <c r="HN147" s="48"/>
      <c r="HO147" s="48"/>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row>
    <row r="148" spans="1:258" hidden="1" x14ac:dyDescent="0.25">
      <c r="A148" s="242"/>
      <c r="B148" s="244"/>
      <c r="C148" s="244"/>
      <c r="D148" s="244"/>
      <c r="E148" s="244"/>
      <c r="F148" s="244"/>
      <c r="G148" s="244"/>
      <c r="H148" s="95"/>
      <c r="I148" s="38">
        <v>0</v>
      </c>
      <c r="J148" s="228"/>
      <c r="K148" s="48"/>
      <c r="L148" s="66"/>
    </row>
    <row r="149" spans="1:258" ht="15" hidden="1" customHeight="1" x14ac:dyDescent="0.25">
      <c r="A149" s="242"/>
      <c r="B149" s="244"/>
      <c r="C149" s="244"/>
      <c r="D149" s="244"/>
      <c r="E149" s="244"/>
      <c r="F149" s="244"/>
      <c r="G149" s="244"/>
      <c r="H149" s="95"/>
      <c r="I149" s="38">
        <v>0</v>
      </c>
      <c r="J149" s="228"/>
      <c r="L149" s="78"/>
      <c r="M149" s="78"/>
      <c r="N149" s="7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48"/>
      <c r="EK149" s="48"/>
      <c r="EL149" s="48"/>
      <c r="EM149" s="48"/>
      <c r="EN149" s="48"/>
      <c r="EO149" s="48"/>
      <c r="EP149" s="48"/>
      <c r="EQ149" s="48"/>
      <c r="ER149" s="48"/>
      <c r="ES149" s="48"/>
      <c r="ET149" s="48"/>
      <c r="EU149" s="48"/>
      <c r="EV149" s="48"/>
      <c r="EW149" s="48"/>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48"/>
      <c r="HC149" s="48"/>
      <c r="HD149" s="48"/>
      <c r="HE149" s="48"/>
      <c r="HF149" s="48"/>
      <c r="HG149" s="48"/>
      <c r="HH149" s="48"/>
      <c r="HI149" s="48"/>
      <c r="HJ149" s="48"/>
      <c r="HK149" s="48"/>
      <c r="HL149" s="48"/>
      <c r="HM149" s="48"/>
      <c r="HN149" s="48"/>
      <c r="HO149" s="48"/>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row>
    <row r="150" spans="1:258" hidden="1" x14ac:dyDescent="0.25">
      <c r="A150" s="242"/>
      <c r="B150" s="244"/>
      <c r="C150" s="244"/>
      <c r="D150" s="244"/>
      <c r="E150" s="244"/>
      <c r="F150" s="244"/>
      <c r="G150" s="244"/>
      <c r="H150" s="95"/>
      <c r="I150" s="38">
        <v>0</v>
      </c>
      <c r="J150" s="228"/>
      <c r="K150" s="48"/>
      <c r="L150" s="78"/>
      <c r="M150" s="78"/>
      <c r="N150" s="7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48"/>
      <c r="EK150" s="48"/>
      <c r="EL150" s="48"/>
      <c r="EM150" s="48"/>
      <c r="EN150" s="48"/>
      <c r="EO150" s="48"/>
      <c r="EP150" s="48"/>
      <c r="EQ150" s="48"/>
      <c r="ER150" s="48"/>
      <c r="ES150" s="48"/>
      <c r="ET150" s="48"/>
      <c r="EU150" s="48"/>
      <c r="EV150" s="48"/>
      <c r="EW150" s="48"/>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48"/>
      <c r="HC150" s="48"/>
      <c r="HD150" s="48"/>
      <c r="HE150" s="48"/>
      <c r="HF150" s="48"/>
      <c r="HG150" s="48"/>
      <c r="HH150" s="48"/>
      <c r="HI150" s="48"/>
      <c r="HJ150" s="48"/>
      <c r="HK150" s="48"/>
      <c r="HL150" s="48"/>
      <c r="HM150" s="48"/>
      <c r="HN150" s="48"/>
      <c r="HO150" s="48"/>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row>
    <row r="151" spans="1:258" hidden="1" x14ac:dyDescent="0.25">
      <c r="A151" s="242"/>
      <c r="B151" s="244"/>
      <c r="C151" s="244"/>
      <c r="D151" s="244"/>
      <c r="E151" s="244"/>
      <c r="F151" s="244"/>
      <c r="G151" s="244"/>
      <c r="H151" s="12"/>
      <c r="I151" s="38">
        <v>0</v>
      </c>
      <c r="J151" s="228"/>
      <c r="L151" s="78"/>
      <c r="M151" s="78"/>
      <c r="N151" s="7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48"/>
      <c r="EK151" s="48"/>
      <c r="EL151" s="48"/>
      <c r="EM151" s="48"/>
      <c r="EN151" s="48"/>
      <c r="EO151" s="48"/>
      <c r="EP151" s="48"/>
      <c r="EQ151" s="48"/>
      <c r="ER151" s="48"/>
      <c r="ES151" s="48"/>
      <c r="ET151" s="48"/>
      <c r="EU151" s="48"/>
      <c r="EV151" s="48"/>
      <c r="EW151" s="48"/>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48"/>
      <c r="HC151" s="48"/>
      <c r="HD151" s="48"/>
      <c r="HE151" s="48"/>
      <c r="HF151" s="48"/>
      <c r="HG151" s="48"/>
      <c r="HH151" s="48"/>
      <c r="HI151" s="48"/>
      <c r="HJ151" s="48"/>
      <c r="HK151" s="48"/>
      <c r="HL151" s="48"/>
      <c r="HM151" s="48"/>
      <c r="HN151" s="48"/>
      <c r="HO151" s="48"/>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row>
    <row r="152" spans="1:258" ht="16" hidden="1" thickBot="1" x14ac:dyDescent="0.3">
      <c r="A152" s="406"/>
      <c r="B152" s="407"/>
      <c r="C152" s="407"/>
      <c r="D152" s="407"/>
      <c r="E152" s="407"/>
      <c r="F152" s="407"/>
      <c r="G152" s="407"/>
      <c r="H152" s="156"/>
      <c r="I152" s="39">
        <v>0</v>
      </c>
      <c r="J152" s="228"/>
      <c r="L152" s="78"/>
      <c r="M152" s="78"/>
      <c r="N152" s="7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48"/>
      <c r="EK152" s="48"/>
      <c r="EL152" s="48"/>
      <c r="EM152" s="48"/>
      <c r="EN152" s="48"/>
      <c r="EO152" s="48"/>
      <c r="EP152" s="48"/>
      <c r="EQ152" s="48"/>
      <c r="ER152" s="48"/>
      <c r="ES152" s="48"/>
      <c r="ET152" s="48"/>
      <c r="EU152" s="48"/>
      <c r="EV152" s="48"/>
      <c r="EW152" s="48"/>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48"/>
      <c r="HC152" s="48"/>
      <c r="HD152" s="48"/>
      <c r="HE152" s="48"/>
      <c r="HF152" s="48"/>
      <c r="HG152" s="48"/>
      <c r="HH152" s="48"/>
      <c r="HI152" s="48"/>
      <c r="HJ152" s="48"/>
      <c r="HK152" s="48"/>
      <c r="HL152" s="48"/>
      <c r="HM152" s="48"/>
      <c r="HN152" s="48"/>
      <c r="HO152" s="48"/>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row>
    <row r="153" spans="1:258" ht="16" thickBot="1" x14ac:dyDescent="0.3">
      <c r="C153" s="97"/>
      <c r="D153" s="153"/>
      <c r="E153" s="153"/>
      <c r="F153" s="98"/>
      <c r="G153" s="153"/>
      <c r="H153" s="153"/>
      <c r="I153" s="153"/>
      <c r="J153" s="153"/>
      <c r="L153" s="78"/>
      <c r="M153" s="78"/>
      <c r="N153" s="7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48"/>
      <c r="EK153" s="48"/>
      <c r="EL153" s="48"/>
      <c r="EM153" s="48"/>
      <c r="EN153" s="48"/>
      <c r="EO153" s="48"/>
      <c r="EP153" s="48"/>
      <c r="EQ153" s="48"/>
      <c r="ER153" s="48"/>
      <c r="ES153" s="48"/>
      <c r="ET153" s="48"/>
      <c r="EU153" s="48"/>
      <c r="EV153" s="48"/>
      <c r="EW153" s="48"/>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48"/>
      <c r="HC153" s="48"/>
      <c r="HD153" s="48"/>
      <c r="HE153" s="48"/>
      <c r="HF153" s="48"/>
      <c r="HG153" s="48"/>
      <c r="HH153" s="48"/>
      <c r="HI153" s="48"/>
      <c r="HJ153" s="48"/>
      <c r="HK153" s="48"/>
      <c r="HL153" s="48"/>
      <c r="HM153" s="48"/>
      <c r="HN153" s="48"/>
      <c r="HO153" s="48"/>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row>
    <row r="154" spans="1:258" ht="18" x14ac:dyDescent="0.25">
      <c r="A154" s="256" t="s">
        <v>50</v>
      </c>
      <c r="B154" s="257"/>
      <c r="C154" s="257"/>
      <c r="D154" s="257"/>
      <c r="E154" s="257"/>
      <c r="F154" s="257"/>
      <c r="G154" s="52" t="s">
        <v>3</v>
      </c>
      <c r="H154" s="92"/>
      <c r="I154" s="99">
        <f>ROUND(SUM(I156,I165,I174,I183,I192,I201,I210,I219,I228,I237),2)</f>
        <v>0</v>
      </c>
      <c r="J154" s="229"/>
      <c r="K154" s="100" t="s">
        <v>51</v>
      </c>
      <c r="L154" s="78"/>
      <c r="M154" s="78"/>
      <c r="N154" s="7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48"/>
      <c r="EK154" s="48"/>
      <c r="EL154" s="48"/>
      <c r="EM154" s="48"/>
      <c r="EN154" s="48"/>
      <c r="EO154" s="48"/>
      <c r="EP154" s="48"/>
      <c r="EQ154" s="48"/>
      <c r="ER154" s="48"/>
      <c r="ES154" s="48"/>
      <c r="ET154" s="48"/>
      <c r="EU154" s="48"/>
      <c r="EV154" s="48"/>
      <c r="EW154" s="48"/>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48"/>
      <c r="HC154" s="48"/>
      <c r="HD154" s="48"/>
      <c r="HE154" s="48"/>
      <c r="HF154" s="48"/>
      <c r="HG154" s="48"/>
      <c r="HH154" s="48"/>
      <c r="HI154" s="48"/>
      <c r="HJ154" s="48"/>
      <c r="HK154" s="48"/>
      <c r="HL154" s="48"/>
      <c r="HM154" s="48"/>
      <c r="HN154" s="48"/>
      <c r="HO154" s="48"/>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row>
    <row r="155" spans="1:258" ht="87" customHeight="1" thickBot="1" x14ac:dyDescent="0.3">
      <c r="A155" s="287" t="s">
        <v>52</v>
      </c>
      <c r="B155" s="288"/>
      <c r="C155" s="289"/>
      <c r="D155" s="289"/>
      <c r="E155" s="289"/>
      <c r="F155" s="289"/>
      <c r="G155" s="289"/>
      <c r="H155" s="289"/>
      <c r="I155" s="290"/>
      <c r="J155" s="95"/>
      <c r="K155" s="48"/>
      <c r="L155" s="78"/>
      <c r="M155" s="78"/>
      <c r="N155" s="7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48"/>
      <c r="HC155" s="48"/>
      <c r="HD155" s="48"/>
      <c r="HE155" s="48"/>
      <c r="HF155" s="48"/>
      <c r="HG155" s="48"/>
      <c r="HH155" s="48"/>
      <c r="HI155" s="48"/>
      <c r="HJ155" s="48"/>
      <c r="HK155" s="48"/>
      <c r="HL155" s="48"/>
      <c r="HM155" s="48"/>
      <c r="HN155" s="48"/>
      <c r="HO155" s="48"/>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row>
    <row r="156" spans="1:258" ht="32.25" customHeight="1" x14ac:dyDescent="0.25">
      <c r="A156" s="273" t="s">
        <v>53</v>
      </c>
      <c r="B156" s="274"/>
      <c r="C156" s="275"/>
      <c r="D156" s="275"/>
      <c r="E156" s="275"/>
      <c r="F156" s="275"/>
      <c r="G156" s="275"/>
      <c r="H156" s="199"/>
      <c r="I156" s="276">
        <v>0</v>
      </c>
      <c r="J156" s="228"/>
      <c r="K156" s="48"/>
      <c r="L156" s="78"/>
      <c r="M156" s="78"/>
      <c r="N156" s="7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48"/>
      <c r="EK156" s="48"/>
      <c r="EL156" s="48"/>
      <c r="EM156" s="48"/>
      <c r="EN156" s="48"/>
      <c r="EO156" s="48"/>
      <c r="EP156" s="48"/>
      <c r="EQ156" s="48"/>
      <c r="ER156" s="48"/>
      <c r="ES156" s="48"/>
      <c r="ET156" s="48"/>
      <c r="EU156" s="48"/>
      <c r="EV156" s="48"/>
      <c r="EW156" s="48"/>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48"/>
      <c r="HC156" s="48"/>
      <c r="HD156" s="48"/>
      <c r="HE156" s="48"/>
      <c r="HF156" s="48"/>
      <c r="HG156" s="48"/>
      <c r="HH156" s="48"/>
      <c r="HI156" s="48"/>
      <c r="HJ156" s="48"/>
      <c r="HK156" s="48"/>
      <c r="HL156" s="48"/>
      <c r="HM156" s="48"/>
      <c r="HN156" s="48"/>
      <c r="HO156" s="48"/>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row>
    <row r="157" spans="1:258" x14ac:dyDescent="0.25">
      <c r="A157" s="196" t="s">
        <v>107</v>
      </c>
      <c r="B157" s="197"/>
      <c r="C157" s="267" t="s">
        <v>106</v>
      </c>
      <c r="D157" s="267"/>
      <c r="E157" s="267"/>
      <c r="F157" s="267"/>
      <c r="G157" s="270"/>
      <c r="H157" s="9"/>
      <c r="I157" s="277"/>
      <c r="J157" s="228"/>
      <c r="K157" s="48"/>
      <c r="L157" s="78"/>
      <c r="M157" s="78"/>
      <c r="N157" s="7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48"/>
      <c r="HC157" s="48"/>
      <c r="HD157" s="48"/>
      <c r="HE157" s="48"/>
      <c r="HF157" s="48"/>
      <c r="HG157" s="48"/>
      <c r="HH157" s="48"/>
      <c r="HI157" s="48"/>
      <c r="HJ157" s="48"/>
      <c r="HK157" s="48"/>
      <c r="HL157" s="48"/>
      <c r="HM157" s="48"/>
      <c r="HN157" s="48"/>
      <c r="HO157" s="48"/>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row>
    <row r="158" spans="1:258" x14ac:dyDescent="0.25">
      <c r="A158" s="196" t="s">
        <v>108</v>
      </c>
      <c r="B158" s="198"/>
      <c r="C158" s="279"/>
      <c r="D158" s="279"/>
      <c r="E158" s="279"/>
      <c r="F158" s="279"/>
      <c r="G158" s="280"/>
      <c r="H158" s="9"/>
      <c r="I158" s="278"/>
      <c r="J158" s="228"/>
      <c r="L158" s="78"/>
      <c r="M158" s="78"/>
      <c r="N158" s="7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48"/>
      <c r="HC158" s="48"/>
      <c r="HD158" s="48"/>
      <c r="HE158" s="48"/>
      <c r="HF158" s="48"/>
      <c r="HG158" s="48"/>
      <c r="HH158" s="48"/>
      <c r="HI158" s="48"/>
      <c r="HJ158" s="48"/>
      <c r="HK158" s="48"/>
      <c r="HL158" s="48"/>
      <c r="HM158" s="48"/>
      <c r="HN158" s="48"/>
      <c r="HO158" s="48"/>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row>
    <row r="159" spans="1:258" ht="31.5" customHeight="1" x14ac:dyDescent="0.25">
      <c r="A159" s="262" t="s">
        <v>54</v>
      </c>
      <c r="B159" s="263"/>
      <c r="C159" s="264"/>
      <c r="D159" s="264"/>
      <c r="E159" s="264"/>
      <c r="F159" s="264"/>
      <c r="G159" s="264"/>
      <c r="H159" s="264"/>
      <c r="I159" s="265"/>
      <c r="J159" s="101"/>
      <c r="K159" s="48"/>
      <c r="L159" s="78"/>
      <c r="M159" s="78"/>
      <c r="N159" s="7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48"/>
      <c r="EK159" s="48"/>
      <c r="EL159" s="48"/>
      <c r="EM159" s="48"/>
      <c r="EN159" s="48"/>
      <c r="EO159" s="48"/>
      <c r="EP159" s="48"/>
      <c r="EQ159" s="48"/>
      <c r="ER159" s="48"/>
      <c r="ES159" s="48"/>
      <c r="ET159" s="48"/>
      <c r="EU159" s="48"/>
      <c r="EV159" s="48"/>
      <c r="EW159" s="48"/>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48"/>
      <c r="HC159" s="48"/>
      <c r="HD159" s="48"/>
      <c r="HE159" s="48"/>
      <c r="HF159" s="48"/>
      <c r="HG159" s="48"/>
      <c r="HH159" s="48"/>
      <c r="HI159" s="48"/>
      <c r="HJ159" s="48"/>
      <c r="HK159" s="48"/>
      <c r="HL159" s="48"/>
      <c r="HM159" s="48"/>
      <c r="HN159" s="48"/>
      <c r="HO159" s="48"/>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row>
    <row r="160" spans="1:258" x14ac:dyDescent="0.25">
      <c r="A160" s="269" t="s">
        <v>55</v>
      </c>
      <c r="B160" s="270"/>
      <c r="C160" s="271"/>
      <c r="D160" s="271"/>
      <c r="E160" s="271"/>
      <c r="F160" s="271"/>
      <c r="G160" s="271"/>
      <c r="H160" s="271"/>
      <c r="I160" s="272"/>
      <c r="J160" s="230"/>
      <c r="L160" s="78"/>
      <c r="M160" s="78"/>
      <c r="N160" s="7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48"/>
      <c r="EK160" s="48"/>
      <c r="EL160" s="48"/>
      <c r="EM160" s="48"/>
      <c r="EN160" s="48"/>
      <c r="EO160" s="48"/>
      <c r="EP160" s="48"/>
      <c r="EQ160" s="48"/>
      <c r="ER160" s="48"/>
      <c r="ES160" s="48"/>
      <c r="ET160" s="48"/>
      <c r="EU160" s="48"/>
      <c r="EV160" s="48"/>
      <c r="EW160" s="48"/>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48"/>
      <c r="HC160" s="48"/>
      <c r="HD160" s="48"/>
      <c r="HE160" s="48"/>
      <c r="HF160" s="48"/>
      <c r="HG160" s="48"/>
      <c r="HH160" s="48"/>
      <c r="HI160" s="48"/>
      <c r="HJ160" s="48"/>
      <c r="HK160" s="48"/>
      <c r="HL160" s="48"/>
      <c r="HM160" s="48"/>
      <c r="HN160" s="48"/>
      <c r="HO160" s="48"/>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row>
    <row r="161" spans="1:258" ht="31.5" customHeight="1" x14ac:dyDescent="0.25">
      <c r="A161" s="262" t="s">
        <v>56</v>
      </c>
      <c r="B161" s="263"/>
      <c r="C161" s="264"/>
      <c r="D161" s="264"/>
      <c r="E161" s="264"/>
      <c r="F161" s="264"/>
      <c r="G161" s="264"/>
      <c r="H161" s="264"/>
      <c r="I161" s="265"/>
      <c r="J161" s="101"/>
      <c r="L161" s="78"/>
      <c r="M161" s="78"/>
      <c r="N161" s="7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48"/>
      <c r="EK161" s="48"/>
      <c r="EL161" s="48"/>
      <c r="EM161" s="48"/>
      <c r="EN161" s="48"/>
      <c r="EO161" s="48"/>
      <c r="EP161" s="48"/>
      <c r="EQ161" s="48"/>
      <c r="ER161" s="48"/>
      <c r="ES161" s="48"/>
      <c r="ET161" s="48"/>
      <c r="EU161" s="48"/>
      <c r="EV161" s="48"/>
      <c r="EW161" s="48"/>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48"/>
      <c r="HC161" s="48"/>
      <c r="HD161" s="48"/>
      <c r="HE161" s="48"/>
      <c r="HF161" s="48"/>
      <c r="HG161" s="48"/>
      <c r="HH161" s="48"/>
      <c r="HI161" s="48"/>
      <c r="HJ161" s="48"/>
      <c r="HK161" s="48"/>
      <c r="HL161" s="48"/>
      <c r="HM161" s="48"/>
      <c r="HN161" s="48"/>
      <c r="HO161" s="48"/>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row>
    <row r="162" spans="1:258" x14ac:dyDescent="0.25">
      <c r="A162" s="266" t="s">
        <v>57</v>
      </c>
      <c r="B162" s="267"/>
      <c r="C162" s="267"/>
      <c r="D162" s="267"/>
      <c r="E162" s="267"/>
      <c r="F162" s="267"/>
      <c r="G162" s="267"/>
      <c r="H162" s="267"/>
      <c r="I162" s="268"/>
      <c r="J162" s="230"/>
      <c r="L162" s="78"/>
      <c r="M162" s="78"/>
      <c r="N162" s="7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48"/>
      <c r="EK162" s="48"/>
      <c r="EL162" s="48"/>
      <c r="EM162" s="48"/>
      <c r="EN162" s="48"/>
      <c r="EO162" s="48"/>
      <c r="EP162" s="48"/>
      <c r="EQ162" s="48"/>
      <c r="ER162" s="48"/>
      <c r="ES162" s="48"/>
      <c r="ET162" s="48"/>
      <c r="EU162" s="48"/>
      <c r="EV162" s="48"/>
      <c r="EW162" s="48"/>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48"/>
      <c r="HC162" s="48"/>
      <c r="HD162" s="48"/>
      <c r="HE162" s="48"/>
      <c r="HF162" s="48"/>
      <c r="HG162" s="48"/>
      <c r="HH162" s="48"/>
      <c r="HI162" s="48"/>
      <c r="HJ162" s="48"/>
      <c r="HK162" s="48"/>
      <c r="HL162" s="48"/>
      <c r="HM162" s="48"/>
      <c r="HN162" s="48"/>
      <c r="HO162" s="48"/>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row>
    <row r="163" spans="1:258" ht="16" thickBot="1" x14ac:dyDescent="0.3">
      <c r="A163" s="248" t="s">
        <v>109</v>
      </c>
      <c r="B163" s="249"/>
      <c r="C163" s="249"/>
      <c r="D163" s="249"/>
      <c r="E163" s="249"/>
      <c r="F163" s="249"/>
      <c r="G163" s="249"/>
      <c r="H163" s="249"/>
      <c r="I163" s="250"/>
      <c r="J163" s="230"/>
      <c r="K163" s="48"/>
      <c r="L163" s="78"/>
      <c r="M163" s="78"/>
      <c r="N163" s="7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48"/>
      <c r="EK163" s="48"/>
      <c r="EL163" s="48"/>
      <c r="EM163" s="48"/>
      <c r="EN163" s="48"/>
      <c r="EO163" s="48"/>
      <c r="EP163" s="48"/>
      <c r="EQ163" s="48"/>
      <c r="ER163" s="48"/>
      <c r="ES163" s="48"/>
      <c r="ET163" s="48"/>
      <c r="EU163" s="48"/>
      <c r="EV163" s="48"/>
      <c r="EW163" s="48"/>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48"/>
      <c r="HC163" s="48"/>
      <c r="HD163" s="48"/>
      <c r="HE163" s="48"/>
      <c r="HF163" s="48"/>
      <c r="HG163" s="48"/>
      <c r="HH163" s="48"/>
      <c r="HI163" s="48"/>
      <c r="HJ163" s="48"/>
      <c r="HK163" s="48"/>
      <c r="HL163" s="48"/>
      <c r="HM163" s="48"/>
      <c r="HN163" s="48"/>
      <c r="HO163" s="48"/>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row>
    <row r="164" spans="1:258" x14ac:dyDescent="0.25">
      <c r="A164" s="200"/>
      <c r="B164" s="201"/>
      <c r="C164" s="201"/>
      <c r="D164" s="201"/>
      <c r="E164" s="201"/>
      <c r="F164" s="201"/>
      <c r="G164" s="201"/>
      <c r="H164" s="201"/>
      <c r="I164" s="202"/>
      <c r="J164" s="230"/>
      <c r="K164" s="48" t="s">
        <v>121</v>
      </c>
      <c r="L164" s="78"/>
      <c r="M164" s="78"/>
      <c r="N164" s="7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48"/>
      <c r="EK164" s="48"/>
      <c r="EL164" s="48"/>
      <c r="EM164" s="48"/>
      <c r="EN164" s="48"/>
      <c r="EO164" s="48"/>
      <c r="EP164" s="48"/>
      <c r="EQ164" s="48"/>
      <c r="ER164" s="48"/>
      <c r="ES164" s="48"/>
      <c r="ET164" s="48"/>
      <c r="EU164" s="48"/>
      <c r="EV164" s="48"/>
      <c r="EW164" s="48"/>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48"/>
      <c r="HC164" s="48"/>
      <c r="HD164" s="48"/>
      <c r="HE164" s="48"/>
      <c r="HF164" s="48"/>
      <c r="HG164" s="48"/>
      <c r="HH164" s="48"/>
      <c r="HI164" s="48"/>
      <c r="HJ164" s="48"/>
      <c r="HK164" s="48"/>
      <c r="HL164" s="48"/>
      <c r="HM164" s="48"/>
      <c r="HN164" s="48"/>
      <c r="HO164" s="48"/>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row>
    <row r="165" spans="1:258" ht="32.25" hidden="1" customHeight="1" x14ac:dyDescent="0.25">
      <c r="A165" s="273" t="s">
        <v>53</v>
      </c>
      <c r="B165" s="274"/>
      <c r="C165" s="275"/>
      <c r="D165" s="275"/>
      <c r="E165" s="275"/>
      <c r="F165" s="275"/>
      <c r="G165" s="275"/>
      <c r="H165" s="199"/>
      <c r="I165" s="276">
        <v>0</v>
      </c>
      <c r="J165" s="228"/>
      <c r="K165" s="48"/>
      <c r="L165" s="78"/>
      <c r="M165" s="78"/>
      <c r="N165" s="7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48"/>
      <c r="EK165" s="48"/>
      <c r="EL165" s="48"/>
      <c r="EM165" s="48"/>
      <c r="EN165" s="48"/>
      <c r="EO165" s="48"/>
      <c r="EP165" s="48"/>
      <c r="EQ165" s="48"/>
      <c r="ER165" s="48"/>
      <c r="ES165" s="48"/>
      <c r="ET165" s="48"/>
      <c r="EU165" s="48"/>
      <c r="EV165" s="48"/>
      <c r="EW165" s="48"/>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48"/>
      <c r="HC165" s="48"/>
      <c r="HD165" s="48"/>
      <c r="HE165" s="48"/>
      <c r="HF165" s="48"/>
      <c r="HG165" s="48"/>
      <c r="HH165" s="48"/>
      <c r="HI165" s="48"/>
      <c r="HJ165" s="48"/>
      <c r="HK165" s="48"/>
      <c r="HL165" s="48"/>
      <c r="HM165" s="48"/>
      <c r="HN165" s="48"/>
      <c r="HO165" s="48"/>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row>
    <row r="166" spans="1:258" hidden="1" x14ac:dyDescent="0.25">
      <c r="A166" s="196" t="s">
        <v>107</v>
      </c>
      <c r="B166" s="197"/>
      <c r="C166" s="267" t="s">
        <v>106</v>
      </c>
      <c r="D166" s="267"/>
      <c r="E166" s="267"/>
      <c r="F166" s="267"/>
      <c r="G166" s="270"/>
      <c r="H166" s="9"/>
      <c r="I166" s="277"/>
      <c r="J166" s="228"/>
      <c r="K166" s="48"/>
      <c r="L166" s="78"/>
      <c r="M166" s="78"/>
      <c r="N166" s="7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48"/>
      <c r="EQ166" s="48"/>
      <c r="ER166" s="48"/>
      <c r="ES166" s="48"/>
      <c r="ET166" s="48"/>
      <c r="EU166" s="48"/>
      <c r="EV166" s="48"/>
      <c r="EW166" s="48"/>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48"/>
      <c r="HC166" s="48"/>
      <c r="HD166" s="48"/>
      <c r="HE166" s="48"/>
      <c r="HF166" s="48"/>
      <c r="HG166" s="48"/>
      <c r="HH166" s="48"/>
      <c r="HI166" s="48"/>
      <c r="HJ166" s="48"/>
      <c r="HK166" s="48"/>
      <c r="HL166" s="48"/>
      <c r="HM166" s="48"/>
      <c r="HN166" s="48"/>
      <c r="HO166" s="48"/>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row>
    <row r="167" spans="1:258" hidden="1" x14ac:dyDescent="0.25">
      <c r="A167" s="196" t="s">
        <v>108</v>
      </c>
      <c r="B167" s="198"/>
      <c r="C167" s="279"/>
      <c r="D167" s="279"/>
      <c r="E167" s="279"/>
      <c r="F167" s="279"/>
      <c r="G167" s="280"/>
      <c r="H167" s="9"/>
      <c r="I167" s="278"/>
      <c r="J167" s="228"/>
      <c r="K167" s="48"/>
      <c r="L167" s="78"/>
      <c r="M167" s="78"/>
      <c r="N167" s="7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48"/>
      <c r="EK167" s="48"/>
      <c r="EL167" s="48"/>
      <c r="EM167" s="48"/>
      <c r="EN167" s="48"/>
      <c r="EO167" s="48"/>
      <c r="EP167" s="48"/>
      <c r="EQ167" s="48"/>
      <c r="ER167" s="48"/>
      <c r="ES167" s="48"/>
      <c r="ET167" s="48"/>
      <c r="EU167" s="48"/>
      <c r="EV167" s="48"/>
      <c r="EW167" s="48"/>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48"/>
      <c r="HC167" s="48"/>
      <c r="HD167" s="48"/>
      <c r="HE167" s="48"/>
      <c r="HF167" s="48"/>
      <c r="HG167" s="48"/>
      <c r="HH167" s="48"/>
      <c r="HI167" s="48"/>
      <c r="HJ167" s="48"/>
      <c r="HK167" s="48"/>
      <c r="HL167" s="48"/>
      <c r="HM167" s="48"/>
      <c r="HN167" s="48"/>
      <c r="HO167" s="48"/>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row>
    <row r="168" spans="1:258" ht="31.5" hidden="1" customHeight="1" x14ac:dyDescent="0.25">
      <c r="A168" s="262" t="s">
        <v>54</v>
      </c>
      <c r="B168" s="263"/>
      <c r="C168" s="264"/>
      <c r="D168" s="264"/>
      <c r="E168" s="264"/>
      <c r="F168" s="264"/>
      <c r="G168" s="264"/>
      <c r="H168" s="264"/>
      <c r="I168" s="265"/>
      <c r="J168" s="101"/>
      <c r="K168" s="48"/>
      <c r="L168" s="78"/>
      <c r="M168" s="78"/>
      <c r="N168" s="7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48"/>
      <c r="EK168" s="48"/>
      <c r="EL168" s="48"/>
      <c r="EM168" s="48"/>
      <c r="EN168" s="48"/>
      <c r="EO168" s="48"/>
      <c r="EP168" s="48"/>
      <c r="EQ168" s="48"/>
      <c r="ER168" s="48"/>
      <c r="ES168" s="48"/>
      <c r="ET168" s="48"/>
      <c r="EU168" s="48"/>
      <c r="EV168" s="48"/>
      <c r="EW168" s="48"/>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48"/>
      <c r="HC168" s="48"/>
      <c r="HD168" s="48"/>
      <c r="HE168" s="48"/>
      <c r="HF168" s="48"/>
      <c r="HG168" s="48"/>
      <c r="HH168" s="48"/>
      <c r="HI168" s="48"/>
      <c r="HJ168" s="48"/>
      <c r="HK168" s="48"/>
      <c r="HL168" s="48"/>
      <c r="HM168" s="48"/>
      <c r="HN168" s="48"/>
      <c r="HO168" s="48"/>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row>
    <row r="169" spans="1:258" hidden="1" x14ac:dyDescent="0.25">
      <c r="A169" s="269" t="s">
        <v>55</v>
      </c>
      <c r="B169" s="270"/>
      <c r="C169" s="271"/>
      <c r="D169" s="271"/>
      <c r="E169" s="271"/>
      <c r="F169" s="271"/>
      <c r="G169" s="271"/>
      <c r="H169" s="271"/>
      <c r="I169" s="272"/>
      <c r="J169" s="230"/>
      <c r="L169" s="78"/>
      <c r="M169" s="78"/>
      <c r="N169" s="7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c r="EK169" s="48"/>
      <c r="EL169" s="48"/>
      <c r="EM169" s="48"/>
      <c r="EN169" s="48"/>
      <c r="EO169" s="48"/>
      <c r="EP169" s="48"/>
      <c r="EQ169" s="48"/>
      <c r="ER169" s="48"/>
      <c r="ES169" s="48"/>
      <c r="ET169" s="48"/>
      <c r="EU169" s="48"/>
      <c r="EV169" s="48"/>
      <c r="EW169" s="48"/>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48"/>
      <c r="HC169" s="48"/>
      <c r="HD169" s="48"/>
      <c r="HE169" s="48"/>
      <c r="HF169" s="48"/>
      <c r="HG169" s="48"/>
      <c r="HH169" s="48"/>
      <c r="HI169" s="48"/>
      <c r="HJ169" s="48"/>
      <c r="HK169" s="48"/>
      <c r="HL169" s="48"/>
      <c r="HM169" s="48"/>
      <c r="HN169" s="48"/>
      <c r="HO169" s="48"/>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row>
    <row r="170" spans="1:258" ht="31.5" hidden="1" customHeight="1" x14ac:dyDescent="0.25">
      <c r="A170" s="262" t="s">
        <v>56</v>
      </c>
      <c r="B170" s="263"/>
      <c r="C170" s="264"/>
      <c r="D170" s="264"/>
      <c r="E170" s="264"/>
      <c r="F170" s="264"/>
      <c r="G170" s="264"/>
      <c r="H170" s="264"/>
      <c r="I170" s="265"/>
      <c r="J170" s="101"/>
      <c r="L170" s="78"/>
      <c r="M170" s="78"/>
      <c r="N170" s="7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48"/>
      <c r="EK170" s="48"/>
      <c r="EL170" s="48"/>
      <c r="EM170" s="48"/>
      <c r="EN170" s="48"/>
      <c r="EO170" s="48"/>
      <c r="EP170" s="48"/>
      <c r="EQ170" s="48"/>
      <c r="ER170" s="48"/>
      <c r="ES170" s="48"/>
      <c r="ET170" s="48"/>
      <c r="EU170" s="48"/>
      <c r="EV170" s="48"/>
      <c r="EW170" s="48"/>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48"/>
      <c r="HC170" s="48"/>
      <c r="HD170" s="48"/>
      <c r="HE170" s="48"/>
      <c r="HF170" s="48"/>
      <c r="HG170" s="48"/>
      <c r="HH170" s="48"/>
      <c r="HI170" s="48"/>
      <c r="HJ170" s="48"/>
      <c r="HK170" s="48"/>
      <c r="HL170" s="48"/>
      <c r="HM170" s="48"/>
      <c r="HN170" s="48"/>
      <c r="HO170" s="48"/>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row>
    <row r="171" spans="1:258" hidden="1" x14ac:dyDescent="0.25">
      <c r="A171" s="266" t="s">
        <v>57</v>
      </c>
      <c r="B171" s="267"/>
      <c r="C171" s="267"/>
      <c r="D171" s="267"/>
      <c r="E171" s="267"/>
      <c r="F171" s="267"/>
      <c r="G171" s="267"/>
      <c r="H171" s="267"/>
      <c r="I171" s="268"/>
      <c r="J171" s="230"/>
      <c r="L171" s="78"/>
      <c r="M171" s="78"/>
      <c r="N171" s="7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48"/>
      <c r="EK171" s="48"/>
      <c r="EL171" s="48"/>
      <c r="EM171" s="48"/>
      <c r="EN171" s="48"/>
      <c r="EO171" s="48"/>
      <c r="EP171" s="48"/>
      <c r="EQ171" s="48"/>
      <c r="ER171" s="48"/>
      <c r="ES171" s="48"/>
      <c r="ET171" s="48"/>
      <c r="EU171" s="48"/>
      <c r="EV171" s="48"/>
      <c r="EW171" s="48"/>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48"/>
      <c r="HC171" s="48"/>
      <c r="HD171" s="48"/>
      <c r="HE171" s="48"/>
      <c r="HF171" s="48"/>
      <c r="HG171" s="48"/>
      <c r="HH171" s="48"/>
      <c r="HI171" s="48"/>
      <c r="HJ171" s="48"/>
      <c r="HK171" s="48"/>
      <c r="HL171" s="48"/>
      <c r="HM171" s="48"/>
      <c r="HN171" s="48"/>
      <c r="HO171" s="48"/>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row>
    <row r="172" spans="1:258" ht="16" hidden="1" thickBot="1" x14ac:dyDescent="0.3">
      <c r="A172" s="248" t="s">
        <v>109</v>
      </c>
      <c r="B172" s="249"/>
      <c r="C172" s="249"/>
      <c r="D172" s="249"/>
      <c r="E172" s="249"/>
      <c r="F172" s="249"/>
      <c r="G172" s="249"/>
      <c r="H172" s="249"/>
      <c r="I172" s="250"/>
      <c r="J172" s="230"/>
      <c r="K172" s="48"/>
      <c r="L172" s="78"/>
      <c r="M172" s="78"/>
      <c r="N172" s="7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48"/>
      <c r="EK172" s="48"/>
      <c r="EL172" s="48"/>
      <c r="EM172" s="48"/>
      <c r="EN172" s="48"/>
      <c r="EO172" s="48"/>
      <c r="EP172" s="48"/>
      <c r="EQ172" s="48"/>
      <c r="ER172" s="48"/>
      <c r="ES172" s="48"/>
      <c r="ET172" s="48"/>
      <c r="EU172" s="48"/>
      <c r="EV172" s="48"/>
      <c r="EW172" s="48"/>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48"/>
      <c r="HC172" s="48"/>
      <c r="HD172" s="48"/>
      <c r="HE172" s="48"/>
      <c r="HF172" s="48"/>
      <c r="HG172" s="48"/>
      <c r="HH172" s="48"/>
      <c r="HI172" s="48"/>
      <c r="HJ172" s="48"/>
      <c r="HK172" s="48"/>
      <c r="HL172" s="48"/>
      <c r="HM172" s="48"/>
      <c r="HN172" s="48"/>
      <c r="HO172" s="48"/>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row>
    <row r="173" spans="1:258" ht="16" hidden="1" thickBot="1" x14ac:dyDescent="0.3">
      <c r="A173" s="200"/>
      <c r="B173" s="201"/>
      <c r="C173" s="201"/>
      <c r="D173" s="201"/>
      <c r="E173" s="201"/>
      <c r="F173" s="201"/>
      <c r="G173" s="201"/>
      <c r="H173" s="201"/>
      <c r="I173" s="202"/>
      <c r="J173" s="230"/>
      <c r="K173" s="48"/>
      <c r="L173" s="78"/>
      <c r="M173" s="78"/>
      <c r="N173" s="7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48"/>
      <c r="EK173" s="48"/>
      <c r="EL173" s="48"/>
      <c r="EM173" s="48"/>
      <c r="EN173" s="48"/>
      <c r="EO173" s="48"/>
      <c r="EP173" s="48"/>
      <c r="EQ173" s="48"/>
      <c r="ER173" s="48"/>
      <c r="ES173" s="48"/>
      <c r="ET173" s="48"/>
      <c r="EU173" s="48"/>
      <c r="EV173" s="48"/>
      <c r="EW173" s="48"/>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48"/>
      <c r="HC173" s="48"/>
      <c r="HD173" s="48"/>
      <c r="HE173" s="48"/>
      <c r="HF173" s="48"/>
      <c r="HG173" s="48"/>
      <c r="HH173" s="48"/>
      <c r="HI173" s="48"/>
      <c r="HJ173" s="48"/>
      <c r="HK173" s="48"/>
      <c r="HL173" s="48"/>
      <c r="HM173" s="48"/>
      <c r="HN173" s="48"/>
      <c r="HO173" s="48"/>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row>
    <row r="174" spans="1:258" ht="32.25" hidden="1" customHeight="1" x14ac:dyDescent="0.25">
      <c r="A174" s="273" t="s">
        <v>53</v>
      </c>
      <c r="B174" s="274"/>
      <c r="C174" s="275"/>
      <c r="D174" s="275"/>
      <c r="E174" s="275"/>
      <c r="F174" s="275"/>
      <c r="G174" s="275"/>
      <c r="H174" s="199"/>
      <c r="I174" s="276">
        <v>0</v>
      </c>
      <c r="J174" s="228"/>
      <c r="K174" s="48"/>
      <c r="L174" s="78"/>
      <c r="M174" s="78"/>
      <c r="N174" s="7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48"/>
      <c r="EK174" s="48"/>
      <c r="EL174" s="48"/>
      <c r="EM174" s="48"/>
      <c r="EN174" s="48"/>
      <c r="EO174" s="48"/>
      <c r="EP174" s="48"/>
      <c r="EQ174" s="48"/>
      <c r="ER174" s="48"/>
      <c r="ES174" s="48"/>
      <c r="ET174" s="48"/>
      <c r="EU174" s="48"/>
      <c r="EV174" s="48"/>
      <c r="EW174" s="48"/>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48"/>
      <c r="HC174" s="48"/>
      <c r="HD174" s="48"/>
      <c r="HE174" s="48"/>
      <c r="HF174" s="48"/>
      <c r="HG174" s="48"/>
      <c r="HH174" s="48"/>
      <c r="HI174" s="48"/>
      <c r="HJ174" s="48"/>
      <c r="HK174" s="48"/>
      <c r="HL174" s="48"/>
      <c r="HM174" s="48"/>
      <c r="HN174" s="48"/>
      <c r="HO174" s="48"/>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row>
    <row r="175" spans="1:258" hidden="1" x14ac:dyDescent="0.25">
      <c r="A175" s="196" t="s">
        <v>107</v>
      </c>
      <c r="B175" s="197"/>
      <c r="C175" s="267" t="s">
        <v>106</v>
      </c>
      <c r="D175" s="267"/>
      <c r="E175" s="267"/>
      <c r="F175" s="267"/>
      <c r="G175" s="270"/>
      <c r="H175" s="9"/>
      <c r="I175" s="277"/>
      <c r="J175" s="228"/>
      <c r="K175" s="48"/>
      <c r="L175" s="78"/>
      <c r="M175" s="78"/>
      <c r="N175" s="7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48"/>
      <c r="EK175" s="48"/>
      <c r="EL175" s="48"/>
      <c r="EM175" s="48"/>
      <c r="EN175" s="48"/>
      <c r="EO175" s="48"/>
      <c r="EP175" s="48"/>
      <c r="EQ175" s="48"/>
      <c r="ER175" s="48"/>
      <c r="ES175" s="48"/>
      <c r="ET175" s="48"/>
      <c r="EU175" s="48"/>
      <c r="EV175" s="48"/>
      <c r="EW175" s="48"/>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48"/>
      <c r="HC175" s="48"/>
      <c r="HD175" s="48"/>
      <c r="HE175" s="48"/>
      <c r="HF175" s="48"/>
      <c r="HG175" s="48"/>
      <c r="HH175" s="48"/>
      <c r="HI175" s="48"/>
      <c r="HJ175" s="48"/>
      <c r="HK175" s="48"/>
      <c r="HL175" s="48"/>
      <c r="HM175" s="48"/>
      <c r="HN175" s="48"/>
      <c r="HO175" s="48"/>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row>
    <row r="176" spans="1:258" hidden="1" x14ac:dyDescent="0.25">
      <c r="A176" s="196" t="s">
        <v>108</v>
      </c>
      <c r="B176" s="198"/>
      <c r="C176" s="279"/>
      <c r="D176" s="279"/>
      <c r="E176" s="279"/>
      <c r="F176" s="279"/>
      <c r="G176" s="280"/>
      <c r="H176" s="9"/>
      <c r="I176" s="278"/>
      <c r="J176" s="228"/>
      <c r="K176" s="48"/>
      <c r="L176" s="78"/>
      <c r="M176" s="78"/>
      <c r="N176" s="7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48"/>
      <c r="EK176" s="48"/>
      <c r="EL176" s="48"/>
      <c r="EM176" s="48"/>
      <c r="EN176" s="48"/>
      <c r="EO176" s="48"/>
      <c r="EP176" s="48"/>
      <c r="EQ176" s="48"/>
      <c r="ER176" s="48"/>
      <c r="ES176" s="48"/>
      <c r="ET176" s="48"/>
      <c r="EU176" s="48"/>
      <c r="EV176" s="48"/>
      <c r="EW176" s="48"/>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48"/>
      <c r="HC176" s="48"/>
      <c r="HD176" s="48"/>
      <c r="HE176" s="48"/>
      <c r="HF176" s="48"/>
      <c r="HG176" s="48"/>
      <c r="HH176" s="48"/>
      <c r="HI176" s="48"/>
      <c r="HJ176" s="48"/>
      <c r="HK176" s="48"/>
      <c r="HL176" s="48"/>
      <c r="HM176" s="48"/>
      <c r="HN176" s="48"/>
      <c r="HO176" s="48"/>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row>
    <row r="177" spans="1:258" ht="31.5" hidden="1" customHeight="1" x14ac:dyDescent="0.25">
      <c r="A177" s="262" t="s">
        <v>54</v>
      </c>
      <c r="B177" s="263"/>
      <c r="C177" s="264"/>
      <c r="D177" s="264"/>
      <c r="E177" s="264"/>
      <c r="F177" s="264"/>
      <c r="G177" s="264"/>
      <c r="H177" s="264"/>
      <c r="I177" s="265"/>
      <c r="J177" s="101"/>
      <c r="K177" s="48"/>
      <c r="L177" s="78"/>
      <c r="M177" s="78"/>
      <c r="N177" s="7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48"/>
      <c r="EK177" s="48"/>
      <c r="EL177" s="48"/>
      <c r="EM177" s="48"/>
      <c r="EN177" s="48"/>
      <c r="EO177" s="48"/>
      <c r="EP177" s="48"/>
      <c r="EQ177" s="48"/>
      <c r="ER177" s="48"/>
      <c r="ES177" s="48"/>
      <c r="ET177" s="48"/>
      <c r="EU177" s="48"/>
      <c r="EV177" s="48"/>
      <c r="EW177" s="48"/>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48"/>
      <c r="HC177" s="48"/>
      <c r="HD177" s="48"/>
      <c r="HE177" s="48"/>
      <c r="HF177" s="48"/>
      <c r="HG177" s="48"/>
      <c r="HH177" s="48"/>
      <c r="HI177" s="48"/>
      <c r="HJ177" s="48"/>
      <c r="HK177" s="48"/>
      <c r="HL177" s="48"/>
      <c r="HM177" s="48"/>
      <c r="HN177" s="48"/>
      <c r="HO177" s="48"/>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row>
    <row r="178" spans="1:258" hidden="1" x14ac:dyDescent="0.25">
      <c r="A178" s="269" t="s">
        <v>55</v>
      </c>
      <c r="B178" s="270"/>
      <c r="C178" s="271"/>
      <c r="D178" s="271"/>
      <c r="E178" s="271"/>
      <c r="F178" s="271"/>
      <c r="G178" s="271"/>
      <c r="H178" s="271"/>
      <c r="I178" s="272"/>
      <c r="J178" s="230"/>
      <c r="L178" s="78"/>
      <c r="M178" s="78"/>
      <c r="N178" s="7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48"/>
      <c r="EK178" s="48"/>
      <c r="EL178" s="48"/>
      <c r="EM178" s="48"/>
      <c r="EN178" s="48"/>
      <c r="EO178" s="48"/>
      <c r="EP178" s="48"/>
      <c r="EQ178" s="48"/>
      <c r="ER178" s="48"/>
      <c r="ES178" s="48"/>
      <c r="ET178" s="48"/>
      <c r="EU178" s="48"/>
      <c r="EV178" s="48"/>
      <c r="EW178" s="48"/>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48"/>
      <c r="HC178" s="48"/>
      <c r="HD178" s="48"/>
      <c r="HE178" s="48"/>
      <c r="HF178" s="48"/>
      <c r="HG178" s="48"/>
      <c r="HH178" s="48"/>
      <c r="HI178" s="48"/>
      <c r="HJ178" s="48"/>
      <c r="HK178" s="48"/>
      <c r="HL178" s="48"/>
      <c r="HM178" s="48"/>
      <c r="HN178" s="48"/>
      <c r="HO178" s="48"/>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row>
    <row r="179" spans="1:258" ht="31.5" hidden="1" customHeight="1" x14ac:dyDescent="0.25">
      <c r="A179" s="262" t="s">
        <v>56</v>
      </c>
      <c r="B179" s="263"/>
      <c r="C179" s="264"/>
      <c r="D179" s="264"/>
      <c r="E179" s="264"/>
      <c r="F179" s="264"/>
      <c r="G179" s="264"/>
      <c r="H179" s="264"/>
      <c r="I179" s="265"/>
      <c r="J179" s="101"/>
      <c r="L179" s="78"/>
      <c r="M179" s="78"/>
      <c r="N179" s="7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48"/>
      <c r="EK179" s="48"/>
      <c r="EL179" s="48"/>
      <c r="EM179" s="48"/>
      <c r="EN179" s="48"/>
      <c r="EO179" s="48"/>
      <c r="EP179" s="48"/>
      <c r="EQ179" s="48"/>
      <c r="ER179" s="48"/>
      <c r="ES179" s="48"/>
      <c r="ET179" s="48"/>
      <c r="EU179" s="48"/>
      <c r="EV179" s="48"/>
      <c r="EW179" s="48"/>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48"/>
      <c r="HC179" s="48"/>
      <c r="HD179" s="48"/>
      <c r="HE179" s="48"/>
      <c r="HF179" s="48"/>
      <c r="HG179" s="48"/>
      <c r="HH179" s="48"/>
      <c r="HI179" s="48"/>
      <c r="HJ179" s="48"/>
      <c r="HK179" s="48"/>
      <c r="HL179" s="48"/>
      <c r="HM179" s="48"/>
      <c r="HN179" s="48"/>
      <c r="HO179" s="48"/>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row>
    <row r="180" spans="1:258" hidden="1" x14ac:dyDescent="0.25">
      <c r="A180" s="266" t="s">
        <v>57</v>
      </c>
      <c r="B180" s="267"/>
      <c r="C180" s="267"/>
      <c r="D180" s="267"/>
      <c r="E180" s="267"/>
      <c r="F180" s="267"/>
      <c r="G180" s="267"/>
      <c r="H180" s="267"/>
      <c r="I180" s="268"/>
      <c r="J180" s="230"/>
      <c r="L180" s="78"/>
      <c r="M180" s="78"/>
      <c r="N180" s="7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48"/>
      <c r="EK180" s="48"/>
      <c r="EL180" s="48"/>
      <c r="EM180" s="48"/>
      <c r="EN180" s="48"/>
      <c r="EO180" s="48"/>
      <c r="EP180" s="48"/>
      <c r="EQ180" s="48"/>
      <c r="ER180" s="48"/>
      <c r="ES180" s="48"/>
      <c r="ET180" s="48"/>
      <c r="EU180" s="48"/>
      <c r="EV180" s="48"/>
      <c r="EW180" s="48"/>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48"/>
      <c r="HC180" s="48"/>
      <c r="HD180" s="48"/>
      <c r="HE180" s="48"/>
      <c r="HF180" s="48"/>
      <c r="HG180" s="48"/>
      <c r="HH180" s="48"/>
      <c r="HI180" s="48"/>
      <c r="HJ180" s="48"/>
      <c r="HK180" s="48"/>
      <c r="HL180" s="48"/>
      <c r="HM180" s="48"/>
      <c r="HN180" s="48"/>
      <c r="HO180" s="48"/>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row>
    <row r="181" spans="1:258" ht="16" hidden="1" thickBot="1" x14ac:dyDescent="0.3">
      <c r="A181" s="248" t="s">
        <v>109</v>
      </c>
      <c r="B181" s="249"/>
      <c r="C181" s="249"/>
      <c r="D181" s="249"/>
      <c r="E181" s="249"/>
      <c r="F181" s="249"/>
      <c r="G181" s="249"/>
      <c r="H181" s="249"/>
      <c r="I181" s="250"/>
      <c r="J181" s="230"/>
      <c r="K181" s="48"/>
      <c r="L181" s="78"/>
      <c r="M181" s="78"/>
      <c r="N181" s="7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48"/>
      <c r="EK181" s="48"/>
      <c r="EL181" s="48"/>
      <c r="EM181" s="48"/>
      <c r="EN181" s="48"/>
      <c r="EO181" s="48"/>
      <c r="EP181" s="48"/>
      <c r="EQ181" s="48"/>
      <c r="ER181" s="48"/>
      <c r="ES181" s="48"/>
      <c r="ET181" s="48"/>
      <c r="EU181" s="48"/>
      <c r="EV181" s="48"/>
      <c r="EW181" s="48"/>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48"/>
      <c r="HC181" s="48"/>
      <c r="HD181" s="48"/>
      <c r="HE181" s="48"/>
      <c r="HF181" s="48"/>
      <c r="HG181" s="48"/>
      <c r="HH181" s="48"/>
      <c r="HI181" s="48"/>
      <c r="HJ181" s="48"/>
      <c r="HK181" s="48"/>
      <c r="HL181" s="48"/>
      <c r="HM181" s="48"/>
      <c r="HN181" s="48"/>
      <c r="HO181" s="48"/>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row>
    <row r="182" spans="1:258" ht="16" hidden="1" thickBot="1" x14ac:dyDescent="0.3">
      <c r="A182" s="200"/>
      <c r="B182" s="201"/>
      <c r="C182" s="201"/>
      <c r="D182" s="201"/>
      <c r="E182" s="201"/>
      <c r="F182" s="201"/>
      <c r="G182" s="201"/>
      <c r="H182" s="201"/>
      <c r="I182" s="202"/>
      <c r="J182" s="230"/>
      <c r="K182" s="48"/>
      <c r="L182" s="78"/>
      <c r="M182" s="78"/>
      <c r="N182" s="7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48"/>
      <c r="EK182" s="48"/>
      <c r="EL182" s="48"/>
      <c r="EM182" s="48"/>
      <c r="EN182" s="48"/>
      <c r="EO182" s="48"/>
      <c r="EP182" s="48"/>
      <c r="EQ182" s="48"/>
      <c r="ER182" s="48"/>
      <c r="ES182" s="48"/>
      <c r="ET182" s="48"/>
      <c r="EU182" s="48"/>
      <c r="EV182" s="48"/>
      <c r="EW182" s="48"/>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48"/>
      <c r="HC182" s="48"/>
      <c r="HD182" s="48"/>
      <c r="HE182" s="48"/>
      <c r="HF182" s="48"/>
      <c r="HG182" s="48"/>
      <c r="HH182" s="48"/>
      <c r="HI182" s="48"/>
      <c r="HJ182" s="48"/>
      <c r="HK182" s="48"/>
      <c r="HL182" s="48"/>
      <c r="HM182" s="48"/>
      <c r="HN182" s="48"/>
      <c r="HO182" s="48"/>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row>
    <row r="183" spans="1:258" ht="32.25" hidden="1" customHeight="1" x14ac:dyDescent="0.25">
      <c r="A183" s="273" t="s">
        <v>53</v>
      </c>
      <c r="B183" s="274"/>
      <c r="C183" s="275"/>
      <c r="D183" s="275"/>
      <c r="E183" s="275"/>
      <c r="F183" s="275"/>
      <c r="G183" s="275"/>
      <c r="H183" s="199"/>
      <c r="I183" s="276">
        <v>0</v>
      </c>
      <c r="J183" s="228"/>
      <c r="K183" s="48"/>
      <c r="L183" s="78"/>
      <c r="M183" s="78"/>
      <c r="N183" s="7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48"/>
      <c r="EK183" s="48"/>
      <c r="EL183" s="48"/>
      <c r="EM183" s="48"/>
      <c r="EN183" s="48"/>
      <c r="EO183" s="48"/>
      <c r="EP183" s="48"/>
      <c r="EQ183" s="48"/>
      <c r="ER183" s="48"/>
      <c r="ES183" s="48"/>
      <c r="ET183" s="48"/>
      <c r="EU183" s="48"/>
      <c r="EV183" s="48"/>
      <c r="EW183" s="48"/>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48"/>
      <c r="HC183" s="48"/>
      <c r="HD183" s="48"/>
      <c r="HE183" s="48"/>
      <c r="HF183" s="48"/>
      <c r="HG183" s="48"/>
      <c r="HH183" s="48"/>
      <c r="HI183" s="48"/>
      <c r="HJ183" s="48"/>
      <c r="HK183" s="48"/>
      <c r="HL183" s="48"/>
      <c r="HM183" s="48"/>
      <c r="HN183" s="48"/>
      <c r="HO183" s="48"/>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row>
    <row r="184" spans="1:258" hidden="1" x14ac:dyDescent="0.25">
      <c r="A184" s="196" t="s">
        <v>107</v>
      </c>
      <c r="B184" s="197"/>
      <c r="C184" s="267" t="s">
        <v>106</v>
      </c>
      <c r="D184" s="267"/>
      <c r="E184" s="267"/>
      <c r="F184" s="267"/>
      <c r="G184" s="270"/>
      <c r="H184" s="9"/>
      <c r="I184" s="277"/>
      <c r="J184" s="228"/>
      <c r="K184" s="48"/>
      <c r="L184" s="78"/>
      <c r="M184" s="78"/>
      <c r="N184" s="7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48"/>
      <c r="EK184" s="48"/>
      <c r="EL184" s="48"/>
      <c r="EM184" s="48"/>
      <c r="EN184" s="48"/>
      <c r="EO184" s="48"/>
      <c r="EP184" s="48"/>
      <c r="EQ184" s="48"/>
      <c r="ER184" s="48"/>
      <c r="ES184" s="48"/>
      <c r="ET184" s="48"/>
      <c r="EU184" s="48"/>
      <c r="EV184" s="48"/>
      <c r="EW184" s="48"/>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48"/>
      <c r="HC184" s="48"/>
      <c r="HD184" s="48"/>
      <c r="HE184" s="48"/>
      <c r="HF184" s="48"/>
      <c r="HG184" s="48"/>
      <c r="HH184" s="48"/>
      <c r="HI184" s="48"/>
      <c r="HJ184" s="48"/>
      <c r="HK184" s="48"/>
      <c r="HL184" s="48"/>
      <c r="HM184" s="48"/>
      <c r="HN184" s="48"/>
      <c r="HO184" s="48"/>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row>
    <row r="185" spans="1:258" hidden="1" x14ac:dyDescent="0.25">
      <c r="A185" s="196" t="s">
        <v>108</v>
      </c>
      <c r="B185" s="198"/>
      <c r="C185" s="279"/>
      <c r="D185" s="279"/>
      <c r="E185" s="279"/>
      <c r="F185" s="279"/>
      <c r="G185" s="280"/>
      <c r="H185" s="9"/>
      <c r="I185" s="278"/>
      <c r="J185" s="228"/>
      <c r="K185" s="48"/>
      <c r="L185" s="78"/>
      <c r="M185" s="78"/>
      <c r="N185" s="7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48"/>
      <c r="EK185" s="48"/>
      <c r="EL185" s="48"/>
      <c r="EM185" s="48"/>
      <c r="EN185" s="48"/>
      <c r="EO185" s="48"/>
      <c r="EP185" s="48"/>
      <c r="EQ185" s="48"/>
      <c r="ER185" s="48"/>
      <c r="ES185" s="48"/>
      <c r="ET185" s="48"/>
      <c r="EU185" s="48"/>
      <c r="EV185" s="48"/>
      <c r="EW185" s="48"/>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48"/>
      <c r="HC185" s="48"/>
      <c r="HD185" s="48"/>
      <c r="HE185" s="48"/>
      <c r="HF185" s="48"/>
      <c r="HG185" s="48"/>
      <c r="HH185" s="48"/>
      <c r="HI185" s="48"/>
      <c r="HJ185" s="48"/>
      <c r="HK185" s="48"/>
      <c r="HL185" s="48"/>
      <c r="HM185" s="48"/>
      <c r="HN185" s="48"/>
      <c r="HO185" s="48"/>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row>
    <row r="186" spans="1:258" ht="31.5" hidden="1" customHeight="1" x14ac:dyDescent="0.25">
      <c r="A186" s="262" t="s">
        <v>54</v>
      </c>
      <c r="B186" s="263"/>
      <c r="C186" s="264"/>
      <c r="D186" s="264"/>
      <c r="E186" s="264"/>
      <c r="F186" s="264"/>
      <c r="G186" s="264"/>
      <c r="H186" s="264"/>
      <c r="I186" s="265"/>
      <c r="J186" s="101"/>
      <c r="K186" s="48"/>
      <c r="L186" s="78"/>
      <c r="M186" s="78"/>
      <c r="N186" s="7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48"/>
      <c r="EK186" s="48"/>
      <c r="EL186" s="48"/>
      <c r="EM186" s="48"/>
      <c r="EN186" s="48"/>
      <c r="EO186" s="48"/>
      <c r="EP186" s="48"/>
      <c r="EQ186" s="48"/>
      <c r="ER186" s="48"/>
      <c r="ES186" s="48"/>
      <c r="ET186" s="48"/>
      <c r="EU186" s="48"/>
      <c r="EV186" s="48"/>
      <c r="EW186" s="48"/>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48"/>
      <c r="HC186" s="48"/>
      <c r="HD186" s="48"/>
      <c r="HE186" s="48"/>
      <c r="HF186" s="48"/>
      <c r="HG186" s="48"/>
      <c r="HH186" s="48"/>
      <c r="HI186" s="48"/>
      <c r="HJ186" s="48"/>
      <c r="HK186" s="48"/>
      <c r="HL186" s="48"/>
      <c r="HM186" s="48"/>
      <c r="HN186" s="48"/>
      <c r="HO186" s="48"/>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row>
    <row r="187" spans="1:258" hidden="1" x14ac:dyDescent="0.25">
      <c r="A187" s="269" t="s">
        <v>55</v>
      </c>
      <c r="B187" s="270"/>
      <c r="C187" s="271"/>
      <c r="D187" s="271"/>
      <c r="E187" s="271"/>
      <c r="F187" s="271"/>
      <c r="G187" s="271"/>
      <c r="H187" s="271"/>
      <c r="I187" s="272"/>
      <c r="J187" s="230"/>
      <c r="L187" s="78"/>
      <c r="M187" s="78"/>
      <c r="N187" s="7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48"/>
      <c r="EK187" s="48"/>
      <c r="EL187" s="48"/>
      <c r="EM187" s="48"/>
      <c r="EN187" s="48"/>
      <c r="EO187" s="48"/>
      <c r="EP187" s="48"/>
      <c r="EQ187" s="48"/>
      <c r="ER187" s="48"/>
      <c r="ES187" s="48"/>
      <c r="ET187" s="48"/>
      <c r="EU187" s="48"/>
      <c r="EV187" s="48"/>
      <c r="EW187" s="48"/>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48"/>
      <c r="HC187" s="48"/>
      <c r="HD187" s="48"/>
      <c r="HE187" s="48"/>
      <c r="HF187" s="48"/>
      <c r="HG187" s="48"/>
      <c r="HH187" s="48"/>
      <c r="HI187" s="48"/>
      <c r="HJ187" s="48"/>
      <c r="HK187" s="48"/>
      <c r="HL187" s="48"/>
      <c r="HM187" s="48"/>
      <c r="HN187" s="48"/>
      <c r="HO187" s="48"/>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row>
    <row r="188" spans="1:258" ht="31.5" hidden="1" customHeight="1" x14ac:dyDescent="0.25">
      <c r="A188" s="262" t="s">
        <v>56</v>
      </c>
      <c r="B188" s="263"/>
      <c r="C188" s="264"/>
      <c r="D188" s="264"/>
      <c r="E188" s="264"/>
      <c r="F188" s="264"/>
      <c r="G188" s="264"/>
      <c r="H188" s="264"/>
      <c r="I188" s="265"/>
      <c r="J188" s="101"/>
      <c r="L188" s="78"/>
      <c r="M188" s="78"/>
      <c r="N188" s="7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48"/>
      <c r="EK188" s="48"/>
      <c r="EL188" s="48"/>
      <c r="EM188" s="48"/>
      <c r="EN188" s="48"/>
      <c r="EO188" s="48"/>
      <c r="EP188" s="48"/>
      <c r="EQ188" s="48"/>
      <c r="ER188" s="48"/>
      <c r="ES188" s="48"/>
      <c r="ET188" s="48"/>
      <c r="EU188" s="48"/>
      <c r="EV188" s="48"/>
      <c r="EW188" s="48"/>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48"/>
      <c r="HC188" s="48"/>
      <c r="HD188" s="48"/>
      <c r="HE188" s="48"/>
      <c r="HF188" s="48"/>
      <c r="HG188" s="48"/>
      <c r="HH188" s="48"/>
      <c r="HI188" s="48"/>
      <c r="HJ188" s="48"/>
      <c r="HK188" s="48"/>
      <c r="HL188" s="48"/>
      <c r="HM188" s="48"/>
      <c r="HN188" s="48"/>
      <c r="HO188" s="48"/>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row>
    <row r="189" spans="1:258" hidden="1" x14ac:dyDescent="0.25">
      <c r="A189" s="266" t="s">
        <v>57</v>
      </c>
      <c r="B189" s="267"/>
      <c r="C189" s="267"/>
      <c r="D189" s="267"/>
      <c r="E189" s="267"/>
      <c r="F189" s="267"/>
      <c r="G189" s="267"/>
      <c r="H189" s="267"/>
      <c r="I189" s="268"/>
      <c r="J189" s="230"/>
      <c r="L189" s="78"/>
      <c r="M189" s="78"/>
      <c r="N189" s="7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48"/>
      <c r="EK189" s="48"/>
      <c r="EL189" s="48"/>
      <c r="EM189" s="48"/>
      <c r="EN189" s="48"/>
      <c r="EO189" s="48"/>
      <c r="EP189" s="48"/>
      <c r="EQ189" s="48"/>
      <c r="ER189" s="48"/>
      <c r="ES189" s="48"/>
      <c r="ET189" s="48"/>
      <c r="EU189" s="48"/>
      <c r="EV189" s="48"/>
      <c r="EW189" s="48"/>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48"/>
      <c r="HC189" s="48"/>
      <c r="HD189" s="48"/>
      <c r="HE189" s="48"/>
      <c r="HF189" s="48"/>
      <c r="HG189" s="48"/>
      <c r="HH189" s="48"/>
      <c r="HI189" s="48"/>
      <c r="HJ189" s="48"/>
      <c r="HK189" s="48"/>
      <c r="HL189" s="48"/>
      <c r="HM189" s="48"/>
      <c r="HN189" s="48"/>
      <c r="HO189" s="48"/>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row>
    <row r="190" spans="1:258" ht="16" hidden="1" thickBot="1" x14ac:dyDescent="0.3">
      <c r="A190" s="248" t="s">
        <v>109</v>
      </c>
      <c r="B190" s="249"/>
      <c r="C190" s="249"/>
      <c r="D190" s="249"/>
      <c r="E190" s="249"/>
      <c r="F190" s="249"/>
      <c r="G190" s="249"/>
      <c r="H190" s="249"/>
      <c r="I190" s="250"/>
      <c r="J190" s="230"/>
      <c r="K190" s="48"/>
      <c r="L190" s="78"/>
      <c r="M190" s="78"/>
      <c r="N190" s="7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48"/>
      <c r="EK190" s="48"/>
      <c r="EL190" s="48"/>
      <c r="EM190" s="48"/>
      <c r="EN190" s="48"/>
      <c r="EO190" s="48"/>
      <c r="EP190" s="48"/>
      <c r="EQ190" s="48"/>
      <c r="ER190" s="48"/>
      <c r="ES190" s="48"/>
      <c r="ET190" s="48"/>
      <c r="EU190" s="48"/>
      <c r="EV190" s="48"/>
      <c r="EW190" s="48"/>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48"/>
      <c r="HC190" s="48"/>
      <c r="HD190" s="48"/>
      <c r="HE190" s="48"/>
      <c r="HF190" s="48"/>
      <c r="HG190" s="48"/>
      <c r="HH190" s="48"/>
      <c r="HI190" s="48"/>
      <c r="HJ190" s="48"/>
      <c r="HK190" s="48"/>
      <c r="HL190" s="48"/>
      <c r="HM190" s="48"/>
      <c r="HN190" s="48"/>
      <c r="HO190" s="48"/>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row>
    <row r="191" spans="1:258" ht="16" hidden="1" thickBot="1" x14ac:dyDescent="0.3">
      <c r="A191" s="200"/>
      <c r="B191" s="201"/>
      <c r="C191" s="201"/>
      <c r="D191" s="201"/>
      <c r="E191" s="201"/>
      <c r="F191" s="201"/>
      <c r="G191" s="201"/>
      <c r="H191" s="201"/>
      <c r="I191" s="202"/>
      <c r="J191" s="230"/>
      <c r="K191" s="48"/>
      <c r="L191" s="78"/>
      <c r="M191" s="78"/>
      <c r="N191" s="7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48"/>
      <c r="EK191" s="48"/>
      <c r="EL191" s="48"/>
      <c r="EM191" s="48"/>
      <c r="EN191" s="48"/>
      <c r="EO191" s="48"/>
      <c r="EP191" s="48"/>
      <c r="EQ191" s="48"/>
      <c r="ER191" s="48"/>
      <c r="ES191" s="48"/>
      <c r="ET191" s="48"/>
      <c r="EU191" s="48"/>
      <c r="EV191" s="48"/>
      <c r="EW191" s="48"/>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48"/>
      <c r="HC191" s="48"/>
      <c r="HD191" s="48"/>
      <c r="HE191" s="48"/>
      <c r="HF191" s="48"/>
      <c r="HG191" s="48"/>
      <c r="HH191" s="48"/>
      <c r="HI191" s="48"/>
      <c r="HJ191" s="48"/>
      <c r="HK191" s="48"/>
      <c r="HL191" s="48"/>
      <c r="HM191" s="48"/>
      <c r="HN191" s="48"/>
      <c r="HO191" s="48"/>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row>
    <row r="192" spans="1:258" ht="32.25" hidden="1" customHeight="1" x14ac:dyDescent="0.25">
      <c r="A192" s="273" t="s">
        <v>53</v>
      </c>
      <c r="B192" s="274"/>
      <c r="C192" s="275"/>
      <c r="D192" s="275"/>
      <c r="E192" s="275"/>
      <c r="F192" s="275"/>
      <c r="G192" s="275"/>
      <c r="H192" s="199"/>
      <c r="I192" s="276">
        <v>0</v>
      </c>
      <c r="J192" s="228"/>
      <c r="K192" s="48"/>
      <c r="L192" s="78"/>
      <c r="M192" s="78"/>
      <c r="N192" s="7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48"/>
      <c r="EK192" s="48"/>
      <c r="EL192" s="48"/>
      <c r="EM192" s="48"/>
      <c r="EN192" s="48"/>
      <c r="EO192" s="48"/>
      <c r="EP192" s="48"/>
      <c r="EQ192" s="48"/>
      <c r="ER192" s="48"/>
      <c r="ES192" s="48"/>
      <c r="ET192" s="48"/>
      <c r="EU192" s="48"/>
      <c r="EV192" s="48"/>
      <c r="EW192" s="48"/>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48"/>
      <c r="HC192" s="48"/>
      <c r="HD192" s="48"/>
      <c r="HE192" s="48"/>
      <c r="HF192" s="48"/>
      <c r="HG192" s="48"/>
      <c r="HH192" s="48"/>
      <c r="HI192" s="48"/>
      <c r="HJ192" s="48"/>
      <c r="HK192" s="48"/>
      <c r="HL192" s="48"/>
      <c r="HM192" s="48"/>
      <c r="HN192" s="48"/>
      <c r="HO192" s="48"/>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row>
    <row r="193" spans="1:258" hidden="1" x14ac:dyDescent="0.25">
      <c r="A193" s="196" t="s">
        <v>107</v>
      </c>
      <c r="B193" s="197"/>
      <c r="C193" s="267" t="s">
        <v>106</v>
      </c>
      <c r="D193" s="267"/>
      <c r="E193" s="267"/>
      <c r="F193" s="267"/>
      <c r="G193" s="270"/>
      <c r="H193" s="9"/>
      <c r="I193" s="277"/>
      <c r="J193" s="228"/>
      <c r="K193" s="48"/>
      <c r="L193" s="78"/>
      <c r="M193" s="78"/>
      <c r="N193" s="7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48"/>
      <c r="EK193" s="48"/>
      <c r="EL193" s="48"/>
      <c r="EM193" s="48"/>
      <c r="EN193" s="48"/>
      <c r="EO193" s="48"/>
      <c r="EP193" s="48"/>
      <c r="EQ193" s="48"/>
      <c r="ER193" s="48"/>
      <c r="ES193" s="48"/>
      <c r="ET193" s="48"/>
      <c r="EU193" s="48"/>
      <c r="EV193" s="48"/>
      <c r="EW193" s="48"/>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48"/>
      <c r="HC193" s="48"/>
      <c r="HD193" s="48"/>
      <c r="HE193" s="48"/>
      <c r="HF193" s="48"/>
      <c r="HG193" s="48"/>
      <c r="HH193" s="48"/>
      <c r="HI193" s="48"/>
      <c r="HJ193" s="48"/>
      <c r="HK193" s="48"/>
      <c r="HL193" s="48"/>
      <c r="HM193" s="48"/>
      <c r="HN193" s="48"/>
      <c r="HO193" s="48"/>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row>
    <row r="194" spans="1:258" hidden="1" x14ac:dyDescent="0.25">
      <c r="A194" s="196" t="s">
        <v>108</v>
      </c>
      <c r="B194" s="198"/>
      <c r="C194" s="279"/>
      <c r="D194" s="279"/>
      <c r="E194" s="279"/>
      <c r="F194" s="279"/>
      <c r="G194" s="280"/>
      <c r="H194" s="9"/>
      <c r="I194" s="278"/>
      <c r="J194" s="228"/>
      <c r="K194" s="48"/>
      <c r="L194" s="78"/>
      <c r="M194" s="78"/>
      <c r="N194" s="7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48"/>
      <c r="EK194" s="48"/>
      <c r="EL194" s="48"/>
      <c r="EM194" s="48"/>
      <c r="EN194" s="48"/>
      <c r="EO194" s="48"/>
      <c r="EP194" s="48"/>
      <c r="EQ194" s="48"/>
      <c r="ER194" s="48"/>
      <c r="ES194" s="48"/>
      <c r="ET194" s="48"/>
      <c r="EU194" s="48"/>
      <c r="EV194" s="48"/>
      <c r="EW194" s="48"/>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48"/>
      <c r="HC194" s="48"/>
      <c r="HD194" s="48"/>
      <c r="HE194" s="48"/>
      <c r="HF194" s="48"/>
      <c r="HG194" s="48"/>
      <c r="HH194" s="48"/>
      <c r="HI194" s="48"/>
      <c r="HJ194" s="48"/>
      <c r="HK194" s="48"/>
      <c r="HL194" s="48"/>
      <c r="HM194" s="48"/>
      <c r="HN194" s="48"/>
      <c r="HO194" s="48"/>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row>
    <row r="195" spans="1:258" ht="31.5" hidden="1" customHeight="1" x14ac:dyDescent="0.25">
      <c r="A195" s="262" t="s">
        <v>54</v>
      </c>
      <c r="B195" s="263"/>
      <c r="C195" s="264"/>
      <c r="D195" s="264"/>
      <c r="E195" s="264"/>
      <c r="F195" s="264"/>
      <c r="G195" s="264"/>
      <c r="H195" s="264"/>
      <c r="I195" s="265"/>
      <c r="J195" s="101"/>
      <c r="K195" s="48"/>
      <c r="L195" s="78"/>
      <c r="M195" s="78"/>
      <c r="N195" s="7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48"/>
      <c r="EK195" s="48"/>
      <c r="EL195" s="48"/>
      <c r="EM195" s="48"/>
      <c r="EN195" s="48"/>
      <c r="EO195" s="48"/>
      <c r="EP195" s="48"/>
      <c r="EQ195" s="48"/>
      <c r="ER195" s="48"/>
      <c r="ES195" s="48"/>
      <c r="ET195" s="48"/>
      <c r="EU195" s="48"/>
      <c r="EV195" s="48"/>
      <c r="EW195" s="48"/>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48"/>
      <c r="HC195" s="48"/>
      <c r="HD195" s="48"/>
      <c r="HE195" s="48"/>
      <c r="HF195" s="48"/>
      <c r="HG195" s="48"/>
      <c r="HH195" s="48"/>
      <c r="HI195" s="48"/>
      <c r="HJ195" s="48"/>
      <c r="HK195" s="48"/>
      <c r="HL195" s="48"/>
      <c r="HM195" s="48"/>
      <c r="HN195" s="48"/>
      <c r="HO195" s="48"/>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row>
    <row r="196" spans="1:258" hidden="1" x14ac:dyDescent="0.25">
      <c r="A196" s="269" t="s">
        <v>55</v>
      </c>
      <c r="B196" s="270"/>
      <c r="C196" s="271"/>
      <c r="D196" s="271"/>
      <c r="E196" s="271"/>
      <c r="F196" s="271"/>
      <c r="G196" s="271"/>
      <c r="H196" s="271"/>
      <c r="I196" s="272"/>
      <c r="J196" s="230"/>
      <c r="L196" s="78"/>
      <c r="M196" s="78"/>
      <c r="N196" s="7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48"/>
      <c r="EK196" s="48"/>
      <c r="EL196" s="48"/>
      <c r="EM196" s="48"/>
      <c r="EN196" s="48"/>
      <c r="EO196" s="48"/>
      <c r="EP196" s="48"/>
      <c r="EQ196" s="48"/>
      <c r="ER196" s="48"/>
      <c r="ES196" s="48"/>
      <c r="ET196" s="48"/>
      <c r="EU196" s="48"/>
      <c r="EV196" s="48"/>
      <c r="EW196" s="48"/>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48"/>
      <c r="HC196" s="48"/>
      <c r="HD196" s="48"/>
      <c r="HE196" s="48"/>
      <c r="HF196" s="48"/>
      <c r="HG196" s="48"/>
      <c r="HH196" s="48"/>
      <c r="HI196" s="48"/>
      <c r="HJ196" s="48"/>
      <c r="HK196" s="48"/>
      <c r="HL196" s="48"/>
      <c r="HM196" s="48"/>
      <c r="HN196" s="48"/>
      <c r="HO196" s="48"/>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row>
    <row r="197" spans="1:258" ht="31.5" hidden="1" customHeight="1" x14ac:dyDescent="0.25">
      <c r="A197" s="262" t="s">
        <v>56</v>
      </c>
      <c r="B197" s="263"/>
      <c r="C197" s="264"/>
      <c r="D197" s="264"/>
      <c r="E197" s="264"/>
      <c r="F197" s="264"/>
      <c r="G197" s="264"/>
      <c r="H197" s="264"/>
      <c r="I197" s="265"/>
      <c r="J197" s="101"/>
      <c r="L197" s="78"/>
      <c r="M197" s="78"/>
      <c r="N197" s="7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48"/>
      <c r="EK197" s="48"/>
      <c r="EL197" s="48"/>
      <c r="EM197" s="48"/>
      <c r="EN197" s="48"/>
      <c r="EO197" s="48"/>
      <c r="EP197" s="48"/>
      <c r="EQ197" s="48"/>
      <c r="ER197" s="48"/>
      <c r="ES197" s="48"/>
      <c r="ET197" s="48"/>
      <c r="EU197" s="48"/>
      <c r="EV197" s="48"/>
      <c r="EW197" s="48"/>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48"/>
      <c r="HC197" s="48"/>
      <c r="HD197" s="48"/>
      <c r="HE197" s="48"/>
      <c r="HF197" s="48"/>
      <c r="HG197" s="48"/>
      <c r="HH197" s="48"/>
      <c r="HI197" s="48"/>
      <c r="HJ197" s="48"/>
      <c r="HK197" s="48"/>
      <c r="HL197" s="48"/>
      <c r="HM197" s="48"/>
      <c r="HN197" s="48"/>
      <c r="HO197" s="48"/>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row>
    <row r="198" spans="1:258" hidden="1" x14ac:dyDescent="0.25">
      <c r="A198" s="266" t="s">
        <v>57</v>
      </c>
      <c r="B198" s="267"/>
      <c r="C198" s="267"/>
      <c r="D198" s="267"/>
      <c r="E198" s="267"/>
      <c r="F198" s="267"/>
      <c r="G198" s="267"/>
      <c r="H198" s="267"/>
      <c r="I198" s="268"/>
      <c r="J198" s="230"/>
      <c r="L198" s="78"/>
      <c r="M198" s="78"/>
      <c r="N198" s="7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48"/>
      <c r="EK198" s="48"/>
      <c r="EL198" s="48"/>
      <c r="EM198" s="48"/>
      <c r="EN198" s="48"/>
      <c r="EO198" s="48"/>
      <c r="EP198" s="48"/>
      <c r="EQ198" s="48"/>
      <c r="ER198" s="48"/>
      <c r="ES198" s="48"/>
      <c r="ET198" s="48"/>
      <c r="EU198" s="48"/>
      <c r="EV198" s="48"/>
      <c r="EW198" s="48"/>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48"/>
      <c r="HC198" s="48"/>
      <c r="HD198" s="48"/>
      <c r="HE198" s="48"/>
      <c r="HF198" s="48"/>
      <c r="HG198" s="48"/>
      <c r="HH198" s="48"/>
      <c r="HI198" s="48"/>
      <c r="HJ198" s="48"/>
      <c r="HK198" s="48"/>
      <c r="HL198" s="48"/>
      <c r="HM198" s="48"/>
      <c r="HN198" s="48"/>
      <c r="HO198" s="48"/>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row>
    <row r="199" spans="1:258" ht="16" hidden="1" thickBot="1" x14ac:dyDescent="0.3">
      <c r="A199" s="248" t="s">
        <v>109</v>
      </c>
      <c r="B199" s="249"/>
      <c r="C199" s="249"/>
      <c r="D199" s="249"/>
      <c r="E199" s="249"/>
      <c r="F199" s="249"/>
      <c r="G199" s="249"/>
      <c r="H199" s="249"/>
      <c r="I199" s="250"/>
      <c r="J199" s="230"/>
      <c r="K199" s="48"/>
      <c r="L199" s="78"/>
      <c r="M199" s="78"/>
      <c r="N199" s="7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48"/>
      <c r="EK199" s="48"/>
      <c r="EL199" s="48"/>
      <c r="EM199" s="48"/>
      <c r="EN199" s="48"/>
      <c r="EO199" s="48"/>
      <c r="EP199" s="48"/>
      <c r="EQ199" s="48"/>
      <c r="ER199" s="48"/>
      <c r="ES199" s="48"/>
      <c r="ET199" s="48"/>
      <c r="EU199" s="48"/>
      <c r="EV199" s="48"/>
      <c r="EW199" s="48"/>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48"/>
      <c r="HC199" s="48"/>
      <c r="HD199" s="48"/>
      <c r="HE199" s="48"/>
      <c r="HF199" s="48"/>
      <c r="HG199" s="48"/>
      <c r="HH199" s="48"/>
      <c r="HI199" s="48"/>
      <c r="HJ199" s="48"/>
      <c r="HK199" s="48"/>
      <c r="HL199" s="48"/>
      <c r="HM199" s="48"/>
      <c r="HN199" s="48"/>
      <c r="HO199" s="48"/>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row>
    <row r="200" spans="1:258" ht="16" hidden="1" thickBot="1" x14ac:dyDescent="0.3">
      <c r="A200" s="200"/>
      <c r="B200" s="201"/>
      <c r="C200" s="201"/>
      <c r="D200" s="201"/>
      <c r="E200" s="201"/>
      <c r="F200" s="201"/>
      <c r="G200" s="201"/>
      <c r="H200" s="201"/>
      <c r="I200" s="202"/>
      <c r="J200" s="230"/>
      <c r="K200" s="48"/>
      <c r="L200" s="78"/>
      <c r="M200" s="78"/>
      <c r="N200" s="7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48"/>
      <c r="EK200" s="48"/>
      <c r="EL200" s="48"/>
      <c r="EM200" s="48"/>
      <c r="EN200" s="48"/>
      <c r="EO200" s="48"/>
      <c r="EP200" s="48"/>
      <c r="EQ200" s="48"/>
      <c r="ER200" s="48"/>
      <c r="ES200" s="48"/>
      <c r="ET200" s="48"/>
      <c r="EU200" s="48"/>
      <c r="EV200" s="48"/>
      <c r="EW200" s="48"/>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48"/>
      <c r="HC200" s="48"/>
      <c r="HD200" s="48"/>
      <c r="HE200" s="48"/>
      <c r="HF200" s="48"/>
      <c r="HG200" s="48"/>
      <c r="HH200" s="48"/>
      <c r="HI200" s="48"/>
      <c r="HJ200" s="48"/>
      <c r="HK200" s="48"/>
      <c r="HL200" s="48"/>
      <c r="HM200" s="48"/>
      <c r="HN200" s="48"/>
      <c r="HO200" s="48"/>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row>
    <row r="201" spans="1:258" ht="32.25" hidden="1" customHeight="1" x14ac:dyDescent="0.25">
      <c r="A201" s="273" t="s">
        <v>53</v>
      </c>
      <c r="B201" s="274"/>
      <c r="C201" s="275"/>
      <c r="D201" s="275"/>
      <c r="E201" s="275"/>
      <c r="F201" s="275"/>
      <c r="G201" s="275"/>
      <c r="H201" s="199"/>
      <c r="I201" s="276">
        <v>0</v>
      </c>
      <c r="J201" s="228"/>
      <c r="K201" s="48"/>
      <c r="L201" s="78"/>
      <c r="M201" s="78"/>
      <c r="N201" s="7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48"/>
      <c r="EK201" s="48"/>
      <c r="EL201" s="48"/>
      <c r="EM201" s="48"/>
      <c r="EN201" s="48"/>
      <c r="EO201" s="48"/>
      <c r="EP201" s="48"/>
      <c r="EQ201" s="48"/>
      <c r="ER201" s="48"/>
      <c r="ES201" s="48"/>
      <c r="ET201" s="48"/>
      <c r="EU201" s="48"/>
      <c r="EV201" s="48"/>
      <c r="EW201" s="48"/>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48"/>
      <c r="HC201" s="48"/>
      <c r="HD201" s="48"/>
      <c r="HE201" s="48"/>
      <c r="HF201" s="48"/>
      <c r="HG201" s="48"/>
      <c r="HH201" s="48"/>
      <c r="HI201" s="48"/>
      <c r="HJ201" s="48"/>
      <c r="HK201" s="48"/>
      <c r="HL201" s="48"/>
      <c r="HM201" s="48"/>
      <c r="HN201" s="48"/>
      <c r="HO201" s="48"/>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row>
    <row r="202" spans="1:258" hidden="1" x14ac:dyDescent="0.25">
      <c r="A202" s="196" t="s">
        <v>107</v>
      </c>
      <c r="B202" s="197"/>
      <c r="C202" s="267" t="s">
        <v>106</v>
      </c>
      <c r="D202" s="267"/>
      <c r="E202" s="267"/>
      <c r="F202" s="267"/>
      <c r="G202" s="270"/>
      <c r="H202" s="9"/>
      <c r="I202" s="277"/>
      <c r="J202" s="228"/>
      <c r="K202" s="48"/>
      <c r="L202" s="78"/>
      <c r="M202" s="78"/>
      <c r="N202" s="7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48"/>
      <c r="EK202" s="48"/>
      <c r="EL202" s="48"/>
      <c r="EM202" s="48"/>
      <c r="EN202" s="48"/>
      <c r="EO202" s="48"/>
      <c r="EP202" s="48"/>
      <c r="EQ202" s="48"/>
      <c r="ER202" s="48"/>
      <c r="ES202" s="48"/>
      <c r="ET202" s="48"/>
      <c r="EU202" s="48"/>
      <c r="EV202" s="48"/>
      <c r="EW202" s="48"/>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48"/>
      <c r="HC202" s="48"/>
      <c r="HD202" s="48"/>
      <c r="HE202" s="48"/>
      <c r="HF202" s="48"/>
      <c r="HG202" s="48"/>
      <c r="HH202" s="48"/>
      <c r="HI202" s="48"/>
      <c r="HJ202" s="48"/>
      <c r="HK202" s="48"/>
      <c r="HL202" s="48"/>
      <c r="HM202" s="48"/>
      <c r="HN202" s="48"/>
      <c r="HO202" s="48"/>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row>
    <row r="203" spans="1:258" hidden="1" x14ac:dyDescent="0.25">
      <c r="A203" s="196" t="s">
        <v>108</v>
      </c>
      <c r="B203" s="198"/>
      <c r="C203" s="279"/>
      <c r="D203" s="279"/>
      <c r="E203" s="279"/>
      <c r="F203" s="279"/>
      <c r="G203" s="280"/>
      <c r="H203" s="9"/>
      <c r="I203" s="278"/>
      <c r="J203" s="228"/>
      <c r="K203" s="48"/>
      <c r="L203" s="78"/>
      <c r="M203" s="78"/>
      <c r="N203" s="7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48"/>
      <c r="EK203" s="48"/>
      <c r="EL203" s="48"/>
      <c r="EM203" s="48"/>
      <c r="EN203" s="48"/>
      <c r="EO203" s="48"/>
      <c r="EP203" s="48"/>
      <c r="EQ203" s="48"/>
      <c r="ER203" s="48"/>
      <c r="ES203" s="48"/>
      <c r="ET203" s="48"/>
      <c r="EU203" s="48"/>
      <c r="EV203" s="48"/>
      <c r="EW203" s="48"/>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48"/>
      <c r="HC203" s="48"/>
      <c r="HD203" s="48"/>
      <c r="HE203" s="48"/>
      <c r="HF203" s="48"/>
      <c r="HG203" s="48"/>
      <c r="HH203" s="48"/>
      <c r="HI203" s="48"/>
      <c r="HJ203" s="48"/>
      <c r="HK203" s="48"/>
      <c r="HL203" s="48"/>
      <c r="HM203" s="48"/>
      <c r="HN203" s="48"/>
      <c r="HO203" s="48"/>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row>
    <row r="204" spans="1:258" ht="31.5" hidden="1" customHeight="1" x14ac:dyDescent="0.25">
      <c r="A204" s="262" t="s">
        <v>54</v>
      </c>
      <c r="B204" s="263"/>
      <c r="C204" s="264"/>
      <c r="D204" s="264"/>
      <c r="E204" s="264"/>
      <c r="F204" s="264"/>
      <c r="G204" s="264"/>
      <c r="H204" s="264"/>
      <c r="I204" s="265"/>
      <c r="J204" s="101"/>
      <c r="K204" s="48"/>
      <c r="L204" s="78"/>
      <c r="M204" s="78"/>
      <c r="N204" s="7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48"/>
      <c r="EK204" s="48"/>
      <c r="EL204" s="48"/>
      <c r="EM204" s="48"/>
      <c r="EN204" s="48"/>
      <c r="EO204" s="48"/>
      <c r="EP204" s="48"/>
      <c r="EQ204" s="48"/>
      <c r="ER204" s="48"/>
      <c r="ES204" s="48"/>
      <c r="ET204" s="48"/>
      <c r="EU204" s="48"/>
      <c r="EV204" s="48"/>
      <c r="EW204" s="48"/>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48"/>
      <c r="HC204" s="48"/>
      <c r="HD204" s="48"/>
      <c r="HE204" s="48"/>
      <c r="HF204" s="48"/>
      <c r="HG204" s="48"/>
      <c r="HH204" s="48"/>
      <c r="HI204" s="48"/>
      <c r="HJ204" s="48"/>
      <c r="HK204" s="48"/>
      <c r="HL204" s="48"/>
      <c r="HM204" s="48"/>
      <c r="HN204" s="48"/>
      <c r="HO204" s="48"/>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row>
    <row r="205" spans="1:258" hidden="1" x14ac:dyDescent="0.25">
      <c r="A205" s="269" t="s">
        <v>55</v>
      </c>
      <c r="B205" s="270"/>
      <c r="C205" s="271"/>
      <c r="D205" s="271"/>
      <c r="E205" s="271"/>
      <c r="F205" s="271"/>
      <c r="G205" s="271"/>
      <c r="H205" s="271"/>
      <c r="I205" s="272"/>
      <c r="J205" s="230"/>
      <c r="L205" s="78"/>
      <c r="M205" s="78"/>
      <c r="N205" s="7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48"/>
      <c r="EK205" s="48"/>
      <c r="EL205" s="48"/>
      <c r="EM205" s="48"/>
      <c r="EN205" s="48"/>
      <c r="EO205" s="48"/>
      <c r="EP205" s="48"/>
      <c r="EQ205" s="48"/>
      <c r="ER205" s="48"/>
      <c r="ES205" s="48"/>
      <c r="ET205" s="48"/>
      <c r="EU205" s="48"/>
      <c r="EV205" s="48"/>
      <c r="EW205" s="48"/>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48"/>
      <c r="HC205" s="48"/>
      <c r="HD205" s="48"/>
      <c r="HE205" s="48"/>
      <c r="HF205" s="48"/>
      <c r="HG205" s="48"/>
      <c r="HH205" s="48"/>
      <c r="HI205" s="48"/>
      <c r="HJ205" s="48"/>
      <c r="HK205" s="48"/>
      <c r="HL205" s="48"/>
      <c r="HM205" s="48"/>
      <c r="HN205" s="48"/>
      <c r="HO205" s="48"/>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row>
    <row r="206" spans="1:258" ht="31.5" hidden="1" customHeight="1" x14ac:dyDescent="0.25">
      <c r="A206" s="262" t="s">
        <v>56</v>
      </c>
      <c r="B206" s="263"/>
      <c r="C206" s="264"/>
      <c r="D206" s="264"/>
      <c r="E206" s="264"/>
      <c r="F206" s="264"/>
      <c r="G206" s="264"/>
      <c r="H206" s="264"/>
      <c r="I206" s="265"/>
      <c r="J206" s="101"/>
      <c r="L206" s="78"/>
      <c r="M206" s="78"/>
      <c r="N206" s="7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48"/>
      <c r="EK206" s="48"/>
      <c r="EL206" s="48"/>
      <c r="EM206" s="48"/>
      <c r="EN206" s="48"/>
      <c r="EO206" s="48"/>
      <c r="EP206" s="48"/>
      <c r="EQ206" s="48"/>
      <c r="ER206" s="48"/>
      <c r="ES206" s="48"/>
      <c r="ET206" s="48"/>
      <c r="EU206" s="48"/>
      <c r="EV206" s="48"/>
      <c r="EW206" s="48"/>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48"/>
      <c r="HC206" s="48"/>
      <c r="HD206" s="48"/>
      <c r="HE206" s="48"/>
      <c r="HF206" s="48"/>
      <c r="HG206" s="48"/>
      <c r="HH206" s="48"/>
      <c r="HI206" s="48"/>
      <c r="HJ206" s="48"/>
      <c r="HK206" s="48"/>
      <c r="HL206" s="48"/>
      <c r="HM206" s="48"/>
      <c r="HN206" s="48"/>
      <c r="HO206" s="48"/>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row>
    <row r="207" spans="1:258" hidden="1" x14ac:dyDescent="0.25">
      <c r="A207" s="266" t="s">
        <v>57</v>
      </c>
      <c r="B207" s="267"/>
      <c r="C207" s="267"/>
      <c r="D207" s="267"/>
      <c r="E207" s="267"/>
      <c r="F207" s="267"/>
      <c r="G207" s="267"/>
      <c r="H207" s="267"/>
      <c r="I207" s="268"/>
      <c r="J207" s="230"/>
      <c r="L207" s="78"/>
      <c r="M207" s="78"/>
      <c r="N207" s="7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48"/>
      <c r="EK207" s="48"/>
      <c r="EL207" s="48"/>
      <c r="EM207" s="48"/>
      <c r="EN207" s="48"/>
      <c r="EO207" s="48"/>
      <c r="EP207" s="48"/>
      <c r="EQ207" s="48"/>
      <c r="ER207" s="48"/>
      <c r="ES207" s="48"/>
      <c r="ET207" s="48"/>
      <c r="EU207" s="48"/>
      <c r="EV207" s="48"/>
      <c r="EW207" s="48"/>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48"/>
      <c r="HC207" s="48"/>
      <c r="HD207" s="48"/>
      <c r="HE207" s="48"/>
      <c r="HF207" s="48"/>
      <c r="HG207" s="48"/>
      <c r="HH207" s="48"/>
      <c r="HI207" s="48"/>
      <c r="HJ207" s="48"/>
      <c r="HK207" s="48"/>
      <c r="HL207" s="48"/>
      <c r="HM207" s="48"/>
      <c r="HN207" s="48"/>
      <c r="HO207" s="48"/>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row>
    <row r="208" spans="1:258" ht="16" hidden="1" thickBot="1" x14ac:dyDescent="0.3">
      <c r="A208" s="248" t="s">
        <v>109</v>
      </c>
      <c r="B208" s="249"/>
      <c r="C208" s="249"/>
      <c r="D208" s="249"/>
      <c r="E208" s="249"/>
      <c r="F208" s="249"/>
      <c r="G208" s="249"/>
      <c r="H208" s="249"/>
      <c r="I208" s="250"/>
      <c r="J208" s="230"/>
      <c r="K208" s="48"/>
      <c r="L208" s="78"/>
      <c r="M208" s="78"/>
      <c r="N208" s="7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48"/>
      <c r="CJ208" s="48"/>
      <c r="CK208" s="48"/>
      <c r="CL208" s="48"/>
      <c r="CM208" s="48"/>
      <c r="CN208" s="48"/>
      <c r="CO208" s="48"/>
      <c r="CP208" s="48"/>
      <c r="CQ208" s="48"/>
      <c r="CR208" s="48"/>
      <c r="CS208" s="48"/>
      <c r="CT208" s="48"/>
      <c r="CU208" s="48"/>
      <c r="CV208" s="48"/>
      <c r="CW208" s="48"/>
      <c r="CX208" s="48"/>
      <c r="CY208" s="48"/>
      <c r="CZ208" s="48"/>
      <c r="DA208" s="48"/>
      <c r="DB208" s="48"/>
      <c r="DC208" s="48"/>
      <c r="DD208" s="48"/>
      <c r="DE208" s="48"/>
      <c r="DF208" s="48"/>
      <c r="DG208" s="48"/>
      <c r="DH208" s="48"/>
      <c r="DI208" s="48"/>
      <c r="DJ208" s="48"/>
      <c r="DK208" s="48"/>
      <c r="DL208" s="48"/>
      <c r="DM208" s="48"/>
      <c r="DN208" s="48"/>
      <c r="DO208" s="48"/>
      <c r="DP208" s="48"/>
      <c r="DQ208" s="48"/>
      <c r="DR208" s="48"/>
      <c r="DS208" s="48"/>
      <c r="DT208" s="48"/>
      <c r="DU208" s="48"/>
      <c r="DV208" s="48"/>
      <c r="DW208" s="48"/>
      <c r="DX208" s="48"/>
      <c r="DY208" s="48"/>
      <c r="DZ208" s="48"/>
      <c r="EA208" s="48"/>
      <c r="EB208" s="48"/>
      <c r="EC208" s="48"/>
      <c r="ED208" s="48"/>
      <c r="EE208" s="48"/>
      <c r="EF208" s="48"/>
      <c r="EG208" s="48"/>
      <c r="EH208" s="48"/>
      <c r="EI208" s="48"/>
      <c r="EJ208" s="48"/>
      <c r="EK208" s="48"/>
      <c r="EL208" s="48"/>
      <c r="EM208" s="48"/>
      <c r="EN208" s="48"/>
      <c r="EO208" s="48"/>
      <c r="EP208" s="48"/>
      <c r="EQ208" s="48"/>
      <c r="ER208" s="48"/>
      <c r="ES208" s="48"/>
      <c r="ET208" s="48"/>
      <c r="EU208" s="48"/>
      <c r="EV208" s="48"/>
      <c r="EW208" s="48"/>
      <c r="EX208" s="48"/>
      <c r="EY208" s="48"/>
      <c r="EZ208" s="48"/>
      <c r="FA208" s="48"/>
      <c r="FB208" s="48"/>
      <c r="FC208" s="48"/>
      <c r="FD208" s="48"/>
      <c r="FE208" s="48"/>
      <c r="FF208" s="48"/>
      <c r="FG208" s="48"/>
      <c r="FH208" s="48"/>
      <c r="FI208" s="48"/>
      <c r="FJ208" s="48"/>
      <c r="FK208" s="48"/>
      <c r="FL208" s="48"/>
      <c r="FM208" s="48"/>
      <c r="FN208" s="48"/>
      <c r="FO208" s="48"/>
      <c r="FP208" s="48"/>
      <c r="FQ208" s="48"/>
      <c r="FR208" s="48"/>
      <c r="FS208" s="48"/>
      <c r="FT208" s="48"/>
      <c r="FU208" s="48"/>
      <c r="FV208" s="48"/>
      <c r="FW208" s="48"/>
      <c r="FX208" s="48"/>
      <c r="FY208" s="48"/>
      <c r="FZ208" s="48"/>
      <c r="GA208" s="48"/>
      <c r="GB208" s="48"/>
      <c r="GC208" s="48"/>
      <c r="GD208" s="48"/>
      <c r="GE208" s="48"/>
      <c r="GF208" s="48"/>
      <c r="GG208" s="48"/>
      <c r="GH208" s="48"/>
      <c r="GI208" s="48"/>
      <c r="GJ208" s="48"/>
      <c r="GK208" s="48"/>
      <c r="GL208" s="48"/>
      <c r="GM208" s="48"/>
      <c r="GN208" s="48"/>
      <c r="GO208" s="48"/>
      <c r="GP208" s="48"/>
      <c r="GQ208" s="48"/>
      <c r="GR208" s="48"/>
      <c r="GS208" s="48"/>
      <c r="GT208" s="48"/>
      <c r="GU208" s="48"/>
      <c r="GV208" s="48"/>
      <c r="GW208" s="48"/>
      <c r="GX208" s="48"/>
      <c r="GY208" s="48"/>
      <c r="GZ208" s="48"/>
      <c r="HA208" s="48"/>
      <c r="HB208" s="48"/>
      <c r="HC208" s="48"/>
      <c r="HD208" s="48"/>
      <c r="HE208" s="48"/>
      <c r="HF208" s="48"/>
      <c r="HG208" s="48"/>
      <c r="HH208" s="48"/>
      <c r="HI208" s="48"/>
      <c r="HJ208" s="48"/>
      <c r="HK208" s="48"/>
      <c r="HL208" s="48"/>
      <c r="HM208" s="48"/>
      <c r="HN208" s="48"/>
      <c r="HO208" s="48"/>
      <c r="HP208" s="48"/>
      <c r="HQ208" s="48"/>
      <c r="HR208" s="48"/>
      <c r="HS208" s="48"/>
      <c r="HT208" s="48"/>
      <c r="HU208" s="48"/>
      <c r="HV208" s="48"/>
      <c r="HW208" s="48"/>
      <c r="HX208" s="48"/>
      <c r="HY208" s="48"/>
      <c r="HZ208" s="48"/>
      <c r="IA208" s="48"/>
      <c r="IB208" s="48"/>
      <c r="IC208" s="48"/>
      <c r="ID208" s="48"/>
      <c r="IE208" s="48"/>
      <c r="IF208" s="48"/>
      <c r="IG208" s="48"/>
      <c r="IH208" s="48"/>
      <c r="II208" s="48"/>
      <c r="IJ208" s="48"/>
      <c r="IK208" s="48"/>
      <c r="IL208" s="48"/>
      <c r="IM208" s="48"/>
      <c r="IN208" s="48"/>
      <c r="IO208" s="48"/>
      <c r="IP208" s="48"/>
      <c r="IQ208" s="48"/>
      <c r="IR208" s="48"/>
      <c r="IS208" s="48"/>
      <c r="IT208" s="48"/>
      <c r="IU208" s="48"/>
      <c r="IV208" s="48"/>
      <c r="IW208" s="48"/>
      <c r="IX208" s="48"/>
    </row>
    <row r="209" spans="1:258" ht="16" hidden="1" thickBot="1" x14ac:dyDescent="0.3">
      <c r="A209" s="200"/>
      <c r="B209" s="201"/>
      <c r="C209" s="201"/>
      <c r="D209" s="201"/>
      <c r="E209" s="201"/>
      <c r="F209" s="201"/>
      <c r="G209" s="201"/>
      <c r="H209" s="201"/>
      <c r="I209" s="202"/>
      <c r="J209" s="230"/>
      <c r="K209" s="48"/>
      <c r="L209" s="78"/>
      <c r="M209" s="78"/>
      <c r="N209" s="7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48"/>
      <c r="CJ209" s="48"/>
      <c r="CK209" s="48"/>
      <c r="CL209" s="48"/>
      <c r="CM209" s="48"/>
      <c r="CN209" s="48"/>
      <c r="CO209" s="48"/>
      <c r="CP209" s="48"/>
      <c r="CQ209" s="48"/>
      <c r="CR209" s="48"/>
      <c r="CS209" s="48"/>
      <c r="CT209" s="48"/>
      <c r="CU209" s="48"/>
      <c r="CV209" s="48"/>
      <c r="CW209" s="48"/>
      <c r="CX209" s="48"/>
      <c r="CY209" s="48"/>
      <c r="CZ209" s="48"/>
      <c r="DA209" s="48"/>
      <c r="DB209" s="48"/>
      <c r="DC209" s="48"/>
      <c r="DD209" s="48"/>
      <c r="DE209" s="48"/>
      <c r="DF209" s="48"/>
      <c r="DG209" s="48"/>
      <c r="DH209" s="48"/>
      <c r="DI209" s="48"/>
      <c r="DJ209" s="48"/>
      <c r="DK209" s="48"/>
      <c r="DL209" s="48"/>
      <c r="DM209" s="48"/>
      <c r="DN209" s="48"/>
      <c r="DO209" s="48"/>
      <c r="DP209" s="48"/>
      <c r="DQ209" s="48"/>
      <c r="DR209" s="48"/>
      <c r="DS209" s="48"/>
      <c r="DT209" s="48"/>
      <c r="DU209" s="48"/>
      <c r="DV209" s="48"/>
      <c r="DW209" s="48"/>
      <c r="DX209" s="48"/>
      <c r="DY209" s="48"/>
      <c r="DZ209" s="48"/>
      <c r="EA209" s="48"/>
      <c r="EB209" s="48"/>
      <c r="EC209" s="48"/>
      <c r="ED209" s="48"/>
      <c r="EE209" s="48"/>
      <c r="EF209" s="48"/>
      <c r="EG209" s="48"/>
      <c r="EH209" s="48"/>
      <c r="EI209" s="48"/>
      <c r="EJ209" s="48"/>
      <c r="EK209" s="48"/>
      <c r="EL209" s="48"/>
      <c r="EM209" s="48"/>
      <c r="EN209" s="48"/>
      <c r="EO209" s="48"/>
      <c r="EP209" s="48"/>
      <c r="EQ209" s="48"/>
      <c r="ER209" s="48"/>
      <c r="ES209" s="48"/>
      <c r="ET209" s="48"/>
      <c r="EU209" s="48"/>
      <c r="EV209" s="48"/>
      <c r="EW209" s="48"/>
      <c r="EX209" s="48"/>
      <c r="EY209" s="48"/>
      <c r="EZ209" s="48"/>
      <c r="FA209" s="48"/>
      <c r="FB209" s="48"/>
      <c r="FC209" s="48"/>
      <c r="FD209" s="48"/>
      <c r="FE209" s="48"/>
      <c r="FF209" s="48"/>
      <c r="FG209" s="48"/>
      <c r="FH209" s="48"/>
      <c r="FI209" s="48"/>
      <c r="FJ209" s="48"/>
      <c r="FK209" s="48"/>
      <c r="FL209" s="48"/>
      <c r="FM209" s="48"/>
      <c r="FN209" s="48"/>
      <c r="FO209" s="48"/>
      <c r="FP209" s="48"/>
      <c r="FQ209" s="48"/>
      <c r="FR209" s="48"/>
      <c r="FS209" s="48"/>
      <c r="FT209" s="48"/>
      <c r="FU209" s="48"/>
      <c r="FV209" s="48"/>
      <c r="FW209" s="48"/>
      <c r="FX209" s="48"/>
      <c r="FY209" s="48"/>
      <c r="FZ209" s="48"/>
      <c r="GA209" s="48"/>
      <c r="GB209" s="48"/>
      <c r="GC209" s="48"/>
      <c r="GD209" s="48"/>
      <c r="GE209" s="48"/>
      <c r="GF209" s="48"/>
      <c r="GG209" s="48"/>
      <c r="GH209" s="48"/>
      <c r="GI209" s="48"/>
      <c r="GJ209" s="48"/>
      <c r="GK209" s="48"/>
      <c r="GL209" s="48"/>
      <c r="GM209" s="48"/>
      <c r="GN209" s="48"/>
      <c r="GO209" s="48"/>
      <c r="GP209" s="48"/>
      <c r="GQ209" s="48"/>
      <c r="GR209" s="48"/>
      <c r="GS209" s="48"/>
      <c r="GT209" s="48"/>
      <c r="GU209" s="48"/>
      <c r="GV209" s="48"/>
      <c r="GW209" s="48"/>
      <c r="GX209" s="48"/>
      <c r="GY209" s="48"/>
      <c r="GZ209" s="48"/>
      <c r="HA209" s="48"/>
      <c r="HB209" s="48"/>
      <c r="HC209" s="48"/>
      <c r="HD209" s="48"/>
      <c r="HE209" s="48"/>
      <c r="HF209" s="48"/>
      <c r="HG209" s="48"/>
      <c r="HH209" s="48"/>
      <c r="HI209" s="48"/>
      <c r="HJ209" s="48"/>
      <c r="HK209" s="48"/>
      <c r="HL209" s="48"/>
      <c r="HM209" s="48"/>
      <c r="HN209" s="48"/>
      <c r="HO209" s="48"/>
      <c r="HP209" s="48"/>
      <c r="HQ209" s="48"/>
      <c r="HR209" s="48"/>
      <c r="HS209" s="48"/>
      <c r="HT209" s="48"/>
      <c r="HU209" s="48"/>
      <c r="HV209" s="48"/>
      <c r="HW209" s="48"/>
      <c r="HX209" s="48"/>
      <c r="HY209" s="48"/>
      <c r="HZ209" s="48"/>
      <c r="IA209" s="48"/>
      <c r="IB209" s="48"/>
      <c r="IC209" s="48"/>
      <c r="ID209" s="48"/>
      <c r="IE209" s="48"/>
      <c r="IF209" s="48"/>
      <c r="IG209" s="48"/>
      <c r="IH209" s="48"/>
      <c r="II209" s="48"/>
      <c r="IJ209" s="48"/>
      <c r="IK209" s="48"/>
      <c r="IL209" s="48"/>
      <c r="IM209" s="48"/>
      <c r="IN209" s="48"/>
      <c r="IO209" s="48"/>
      <c r="IP209" s="48"/>
      <c r="IQ209" s="48"/>
      <c r="IR209" s="48"/>
      <c r="IS209" s="48"/>
      <c r="IT209" s="48"/>
      <c r="IU209" s="48"/>
      <c r="IV209" s="48"/>
      <c r="IW209" s="48"/>
      <c r="IX209" s="48"/>
    </row>
    <row r="210" spans="1:258" ht="32.25" hidden="1" customHeight="1" x14ac:dyDescent="0.25">
      <c r="A210" s="273" t="s">
        <v>53</v>
      </c>
      <c r="B210" s="274"/>
      <c r="C210" s="275"/>
      <c r="D210" s="275"/>
      <c r="E210" s="275"/>
      <c r="F210" s="275"/>
      <c r="G210" s="275"/>
      <c r="H210" s="199"/>
      <c r="I210" s="276">
        <v>0</v>
      </c>
      <c r="J210" s="228"/>
      <c r="K210" s="48"/>
      <c r="L210" s="78"/>
      <c r="M210" s="78"/>
      <c r="N210" s="7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48"/>
      <c r="CJ210" s="48"/>
      <c r="CK210" s="48"/>
      <c r="CL210" s="48"/>
      <c r="CM210" s="48"/>
      <c r="CN210" s="48"/>
      <c r="CO210" s="48"/>
      <c r="CP210" s="48"/>
      <c r="CQ210" s="48"/>
      <c r="CR210" s="48"/>
      <c r="CS210" s="48"/>
      <c r="CT210" s="48"/>
      <c r="CU210" s="48"/>
      <c r="CV210" s="48"/>
      <c r="CW210" s="48"/>
      <c r="CX210" s="48"/>
      <c r="CY210" s="48"/>
      <c r="CZ210" s="48"/>
      <c r="DA210" s="48"/>
      <c r="DB210" s="48"/>
      <c r="DC210" s="48"/>
      <c r="DD210" s="48"/>
      <c r="DE210" s="48"/>
      <c r="DF210" s="48"/>
      <c r="DG210" s="48"/>
      <c r="DH210" s="48"/>
      <c r="DI210" s="48"/>
      <c r="DJ210" s="48"/>
      <c r="DK210" s="48"/>
      <c r="DL210" s="48"/>
      <c r="DM210" s="48"/>
      <c r="DN210" s="48"/>
      <c r="DO210" s="48"/>
      <c r="DP210" s="48"/>
      <c r="DQ210" s="48"/>
      <c r="DR210" s="48"/>
      <c r="DS210" s="48"/>
      <c r="DT210" s="48"/>
      <c r="DU210" s="48"/>
      <c r="DV210" s="48"/>
      <c r="DW210" s="48"/>
      <c r="DX210" s="48"/>
      <c r="DY210" s="48"/>
      <c r="DZ210" s="48"/>
      <c r="EA210" s="48"/>
      <c r="EB210" s="48"/>
      <c r="EC210" s="48"/>
      <c r="ED210" s="48"/>
      <c r="EE210" s="48"/>
      <c r="EF210" s="48"/>
      <c r="EG210" s="48"/>
      <c r="EH210" s="48"/>
      <c r="EI210" s="48"/>
      <c r="EJ210" s="48"/>
      <c r="EK210" s="48"/>
      <c r="EL210" s="48"/>
      <c r="EM210" s="48"/>
      <c r="EN210" s="48"/>
      <c r="EO210" s="48"/>
      <c r="EP210" s="48"/>
      <c r="EQ210" s="48"/>
      <c r="ER210" s="48"/>
      <c r="ES210" s="48"/>
      <c r="ET210" s="48"/>
      <c r="EU210" s="48"/>
      <c r="EV210" s="48"/>
      <c r="EW210" s="48"/>
      <c r="EX210" s="48"/>
      <c r="EY210" s="48"/>
      <c r="EZ210" s="48"/>
      <c r="FA210" s="48"/>
      <c r="FB210" s="48"/>
      <c r="FC210" s="48"/>
      <c r="FD210" s="48"/>
      <c r="FE210" s="48"/>
      <c r="FF210" s="48"/>
      <c r="FG210" s="48"/>
      <c r="FH210" s="48"/>
      <c r="FI210" s="48"/>
      <c r="FJ210" s="48"/>
      <c r="FK210" s="48"/>
      <c r="FL210" s="48"/>
      <c r="FM210" s="48"/>
      <c r="FN210" s="48"/>
      <c r="FO210" s="48"/>
      <c r="FP210" s="48"/>
      <c r="FQ210" s="48"/>
      <c r="FR210" s="48"/>
      <c r="FS210" s="48"/>
      <c r="FT210" s="48"/>
      <c r="FU210" s="48"/>
      <c r="FV210" s="48"/>
      <c r="FW210" s="48"/>
      <c r="FX210" s="48"/>
      <c r="FY210" s="48"/>
      <c r="FZ210" s="48"/>
      <c r="GA210" s="48"/>
      <c r="GB210" s="48"/>
      <c r="GC210" s="48"/>
      <c r="GD210" s="48"/>
      <c r="GE210" s="48"/>
      <c r="GF210" s="48"/>
      <c r="GG210" s="48"/>
      <c r="GH210" s="48"/>
      <c r="GI210" s="48"/>
      <c r="GJ210" s="48"/>
      <c r="GK210" s="48"/>
      <c r="GL210" s="48"/>
      <c r="GM210" s="48"/>
      <c r="GN210" s="48"/>
      <c r="GO210" s="48"/>
      <c r="GP210" s="48"/>
      <c r="GQ210" s="48"/>
      <c r="GR210" s="48"/>
      <c r="GS210" s="48"/>
      <c r="GT210" s="48"/>
      <c r="GU210" s="48"/>
      <c r="GV210" s="48"/>
      <c r="GW210" s="48"/>
      <c r="GX210" s="48"/>
      <c r="GY210" s="48"/>
      <c r="GZ210" s="48"/>
      <c r="HA210" s="48"/>
      <c r="HB210" s="48"/>
      <c r="HC210" s="48"/>
      <c r="HD210" s="48"/>
      <c r="HE210" s="48"/>
      <c r="HF210" s="48"/>
      <c r="HG210" s="48"/>
      <c r="HH210" s="48"/>
      <c r="HI210" s="48"/>
      <c r="HJ210" s="48"/>
      <c r="HK210" s="48"/>
      <c r="HL210" s="48"/>
      <c r="HM210" s="48"/>
      <c r="HN210" s="48"/>
      <c r="HO210" s="48"/>
      <c r="HP210" s="48"/>
      <c r="HQ210" s="48"/>
      <c r="HR210" s="48"/>
      <c r="HS210" s="48"/>
      <c r="HT210" s="48"/>
      <c r="HU210" s="48"/>
      <c r="HV210" s="48"/>
      <c r="HW210" s="48"/>
      <c r="HX210" s="48"/>
      <c r="HY210" s="48"/>
      <c r="HZ210" s="48"/>
      <c r="IA210" s="48"/>
      <c r="IB210" s="48"/>
      <c r="IC210" s="48"/>
      <c r="ID210" s="48"/>
      <c r="IE210" s="48"/>
      <c r="IF210" s="48"/>
      <c r="IG210" s="48"/>
      <c r="IH210" s="48"/>
      <c r="II210" s="48"/>
      <c r="IJ210" s="48"/>
      <c r="IK210" s="48"/>
      <c r="IL210" s="48"/>
      <c r="IM210" s="48"/>
      <c r="IN210" s="48"/>
      <c r="IO210" s="48"/>
      <c r="IP210" s="48"/>
      <c r="IQ210" s="48"/>
      <c r="IR210" s="48"/>
      <c r="IS210" s="48"/>
      <c r="IT210" s="48"/>
      <c r="IU210" s="48"/>
      <c r="IV210" s="48"/>
      <c r="IW210" s="48"/>
      <c r="IX210" s="48"/>
    </row>
    <row r="211" spans="1:258" hidden="1" x14ac:dyDescent="0.25">
      <c r="A211" s="196" t="s">
        <v>107</v>
      </c>
      <c r="B211" s="197"/>
      <c r="C211" s="267" t="s">
        <v>106</v>
      </c>
      <c r="D211" s="267"/>
      <c r="E211" s="267"/>
      <c r="F211" s="267"/>
      <c r="G211" s="270"/>
      <c r="H211" s="9"/>
      <c r="I211" s="277"/>
      <c r="J211" s="228"/>
      <c r="K211" s="48"/>
      <c r="L211" s="78"/>
      <c r="M211" s="78"/>
      <c r="N211" s="7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48"/>
      <c r="CJ211" s="48"/>
      <c r="CK211" s="48"/>
      <c r="CL211" s="48"/>
      <c r="CM211" s="48"/>
      <c r="CN211" s="48"/>
      <c r="CO211" s="48"/>
      <c r="CP211" s="48"/>
      <c r="CQ211" s="48"/>
      <c r="CR211" s="48"/>
      <c r="CS211" s="48"/>
      <c r="CT211" s="48"/>
      <c r="CU211" s="48"/>
      <c r="CV211" s="48"/>
      <c r="CW211" s="48"/>
      <c r="CX211" s="48"/>
      <c r="CY211" s="48"/>
      <c r="CZ211" s="48"/>
      <c r="DA211" s="48"/>
      <c r="DB211" s="48"/>
      <c r="DC211" s="48"/>
      <c r="DD211" s="48"/>
      <c r="DE211" s="48"/>
      <c r="DF211" s="48"/>
      <c r="DG211" s="48"/>
      <c r="DH211" s="48"/>
      <c r="DI211" s="48"/>
      <c r="DJ211" s="48"/>
      <c r="DK211" s="48"/>
      <c r="DL211" s="48"/>
      <c r="DM211" s="48"/>
      <c r="DN211" s="48"/>
      <c r="DO211" s="48"/>
      <c r="DP211" s="48"/>
      <c r="DQ211" s="48"/>
      <c r="DR211" s="48"/>
      <c r="DS211" s="48"/>
      <c r="DT211" s="48"/>
      <c r="DU211" s="48"/>
      <c r="DV211" s="48"/>
      <c r="DW211" s="48"/>
      <c r="DX211" s="48"/>
      <c r="DY211" s="48"/>
      <c r="DZ211" s="48"/>
      <c r="EA211" s="48"/>
      <c r="EB211" s="48"/>
      <c r="EC211" s="48"/>
      <c r="ED211" s="48"/>
      <c r="EE211" s="48"/>
      <c r="EF211" s="48"/>
      <c r="EG211" s="48"/>
      <c r="EH211" s="48"/>
      <c r="EI211" s="48"/>
      <c r="EJ211" s="48"/>
      <c r="EK211" s="48"/>
      <c r="EL211" s="48"/>
      <c r="EM211" s="48"/>
      <c r="EN211" s="48"/>
      <c r="EO211" s="48"/>
      <c r="EP211" s="48"/>
      <c r="EQ211" s="48"/>
      <c r="ER211" s="48"/>
      <c r="ES211" s="48"/>
      <c r="ET211" s="48"/>
      <c r="EU211" s="48"/>
      <c r="EV211" s="48"/>
      <c r="EW211" s="48"/>
      <c r="EX211" s="48"/>
      <c r="EY211" s="48"/>
      <c r="EZ211" s="48"/>
      <c r="FA211" s="48"/>
      <c r="FB211" s="48"/>
      <c r="FC211" s="48"/>
      <c r="FD211" s="48"/>
      <c r="FE211" s="48"/>
      <c r="FF211" s="48"/>
      <c r="FG211" s="48"/>
      <c r="FH211" s="48"/>
      <c r="FI211" s="48"/>
      <c r="FJ211" s="48"/>
      <c r="FK211" s="48"/>
      <c r="FL211" s="48"/>
      <c r="FM211" s="48"/>
      <c r="FN211" s="48"/>
      <c r="FO211" s="48"/>
      <c r="FP211" s="48"/>
      <c r="FQ211" s="48"/>
      <c r="FR211" s="48"/>
      <c r="FS211" s="48"/>
      <c r="FT211" s="48"/>
      <c r="FU211" s="48"/>
      <c r="FV211" s="48"/>
      <c r="FW211" s="48"/>
      <c r="FX211" s="48"/>
      <c r="FY211" s="48"/>
      <c r="FZ211" s="48"/>
      <c r="GA211" s="48"/>
      <c r="GB211" s="48"/>
      <c r="GC211" s="48"/>
      <c r="GD211" s="48"/>
      <c r="GE211" s="48"/>
      <c r="GF211" s="48"/>
      <c r="GG211" s="48"/>
      <c r="GH211" s="48"/>
      <c r="GI211" s="48"/>
      <c r="GJ211" s="48"/>
      <c r="GK211" s="48"/>
      <c r="GL211" s="48"/>
      <c r="GM211" s="48"/>
      <c r="GN211" s="48"/>
      <c r="GO211" s="48"/>
      <c r="GP211" s="48"/>
      <c r="GQ211" s="48"/>
      <c r="GR211" s="48"/>
      <c r="GS211" s="48"/>
      <c r="GT211" s="48"/>
      <c r="GU211" s="48"/>
      <c r="GV211" s="48"/>
      <c r="GW211" s="48"/>
      <c r="GX211" s="48"/>
      <c r="GY211" s="48"/>
      <c r="GZ211" s="48"/>
      <c r="HA211" s="48"/>
      <c r="HB211" s="48"/>
      <c r="HC211" s="48"/>
      <c r="HD211" s="48"/>
      <c r="HE211" s="48"/>
      <c r="HF211" s="48"/>
      <c r="HG211" s="48"/>
      <c r="HH211" s="48"/>
      <c r="HI211" s="48"/>
      <c r="HJ211" s="48"/>
      <c r="HK211" s="48"/>
      <c r="HL211" s="48"/>
      <c r="HM211" s="48"/>
      <c r="HN211" s="48"/>
      <c r="HO211" s="48"/>
      <c r="HP211" s="48"/>
      <c r="HQ211" s="48"/>
      <c r="HR211" s="48"/>
      <c r="HS211" s="48"/>
      <c r="HT211" s="48"/>
      <c r="HU211" s="48"/>
      <c r="HV211" s="48"/>
      <c r="HW211" s="48"/>
      <c r="HX211" s="48"/>
      <c r="HY211" s="48"/>
      <c r="HZ211" s="48"/>
      <c r="IA211" s="48"/>
      <c r="IB211" s="48"/>
      <c r="IC211" s="48"/>
      <c r="ID211" s="48"/>
      <c r="IE211" s="48"/>
      <c r="IF211" s="48"/>
      <c r="IG211" s="48"/>
      <c r="IH211" s="48"/>
      <c r="II211" s="48"/>
      <c r="IJ211" s="48"/>
      <c r="IK211" s="48"/>
      <c r="IL211" s="48"/>
      <c r="IM211" s="48"/>
      <c r="IN211" s="48"/>
      <c r="IO211" s="48"/>
      <c r="IP211" s="48"/>
      <c r="IQ211" s="48"/>
      <c r="IR211" s="48"/>
      <c r="IS211" s="48"/>
      <c r="IT211" s="48"/>
      <c r="IU211" s="48"/>
      <c r="IV211" s="48"/>
      <c r="IW211" s="48"/>
      <c r="IX211" s="48"/>
    </row>
    <row r="212" spans="1:258" hidden="1" x14ac:dyDescent="0.25">
      <c r="A212" s="196" t="s">
        <v>108</v>
      </c>
      <c r="B212" s="198"/>
      <c r="C212" s="279"/>
      <c r="D212" s="279"/>
      <c r="E212" s="279"/>
      <c r="F212" s="279"/>
      <c r="G212" s="280"/>
      <c r="H212" s="9"/>
      <c r="I212" s="278"/>
      <c r="J212" s="228"/>
      <c r="K212" s="48"/>
      <c r="L212" s="78"/>
      <c r="M212" s="78"/>
      <c r="N212" s="7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c r="DV212" s="48"/>
      <c r="DW212" s="48"/>
      <c r="DX212" s="48"/>
      <c r="DY212" s="48"/>
      <c r="DZ212" s="48"/>
      <c r="EA212" s="48"/>
      <c r="EB212" s="48"/>
      <c r="EC212" s="48"/>
      <c r="ED212" s="48"/>
      <c r="EE212" s="48"/>
      <c r="EF212" s="48"/>
      <c r="EG212" s="48"/>
      <c r="EH212" s="48"/>
      <c r="EI212" s="48"/>
      <c r="EJ212" s="48"/>
      <c r="EK212" s="48"/>
      <c r="EL212" s="48"/>
      <c r="EM212" s="48"/>
      <c r="EN212" s="48"/>
      <c r="EO212" s="48"/>
      <c r="EP212" s="48"/>
      <c r="EQ212" s="48"/>
      <c r="ER212" s="48"/>
      <c r="ES212" s="48"/>
      <c r="ET212" s="48"/>
      <c r="EU212" s="48"/>
      <c r="EV212" s="48"/>
      <c r="EW212" s="48"/>
      <c r="EX212" s="48"/>
      <c r="EY212" s="48"/>
      <c r="EZ212" s="48"/>
      <c r="FA212" s="48"/>
      <c r="FB212" s="48"/>
      <c r="FC212" s="48"/>
      <c r="FD212" s="48"/>
      <c r="FE212" s="48"/>
      <c r="FF212" s="48"/>
      <c r="FG212" s="48"/>
      <c r="FH212" s="48"/>
      <c r="FI212" s="48"/>
      <c r="FJ212" s="48"/>
      <c r="FK212" s="48"/>
      <c r="FL212" s="48"/>
      <c r="FM212" s="48"/>
      <c r="FN212" s="48"/>
      <c r="FO212" s="48"/>
      <c r="FP212" s="48"/>
      <c r="FQ212" s="48"/>
      <c r="FR212" s="48"/>
      <c r="FS212" s="48"/>
      <c r="FT212" s="48"/>
      <c r="FU212" s="48"/>
      <c r="FV212" s="48"/>
      <c r="FW212" s="48"/>
      <c r="FX212" s="48"/>
      <c r="FY212" s="48"/>
      <c r="FZ212" s="48"/>
      <c r="GA212" s="48"/>
      <c r="GB212" s="48"/>
      <c r="GC212" s="48"/>
      <c r="GD212" s="48"/>
      <c r="GE212" s="48"/>
      <c r="GF212" s="48"/>
      <c r="GG212" s="48"/>
      <c r="GH212" s="48"/>
      <c r="GI212" s="48"/>
      <c r="GJ212" s="48"/>
      <c r="GK212" s="48"/>
      <c r="GL212" s="48"/>
      <c r="GM212" s="48"/>
      <c r="GN212" s="48"/>
      <c r="GO212" s="48"/>
      <c r="GP212" s="48"/>
      <c r="GQ212" s="48"/>
      <c r="GR212" s="48"/>
      <c r="GS212" s="48"/>
      <c r="GT212" s="48"/>
      <c r="GU212" s="48"/>
      <c r="GV212" s="48"/>
      <c r="GW212" s="48"/>
      <c r="GX212" s="48"/>
      <c r="GY212" s="48"/>
      <c r="GZ212" s="48"/>
      <c r="HA212" s="48"/>
      <c r="HB212" s="48"/>
      <c r="HC212" s="48"/>
      <c r="HD212" s="48"/>
      <c r="HE212" s="48"/>
      <c r="HF212" s="48"/>
      <c r="HG212" s="48"/>
      <c r="HH212" s="48"/>
      <c r="HI212" s="48"/>
      <c r="HJ212" s="48"/>
      <c r="HK212" s="48"/>
      <c r="HL212" s="48"/>
      <c r="HM212" s="48"/>
      <c r="HN212" s="48"/>
      <c r="HO212" s="48"/>
      <c r="HP212" s="48"/>
      <c r="HQ212" s="48"/>
      <c r="HR212" s="48"/>
      <c r="HS212" s="48"/>
      <c r="HT212" s="48"/>
      <c r="HU212" s="48"/>
      <c r="HV212" s="48"/>
      <c r="HW212" s="48"/>
      <c r="HX212" s="48"/>
      <c r="HY212" s="48"/>
      <c r="HZ212" s="48"/>
      <c r="IA212" s="48"/>
      <c r="IB212" s="48"/>
      <c r="IC212" s="48"/>
      <c r="ID212" s="48"/>
      <c r="IE212" s="48"/>
      <c r="IF212" s="48"/>
      <c r="IG212" s="48"/>
      <c r="IH212" s="48"/>
      <c r="II212" s="48"/>
      <c r="IJ212" s="48"/>
      <c r="IK212" s="48"/>
      <c r="IL212" s="48"/>
      <c r="IM212" s="48"/>
      <c r="IN212" s="48"/>
      <c r="IO212" s="48"/>
      <c r="IP212" s="48"/>
      <c r="IQ212" s="48"/>
      <c r="IR212" s="48"/>
      <c r="IS212" s="48"/>
      <c r="IT212" s="48"/>
      <c r="IU212" s="48"/>
      <c r="IV212" s="48"/>
      <c r="IW212" s="48"/>
      <c r="IX212" s="48"/>
    </row>
    <row r="213" spans="1:258" ht="31.5" hidden="1" customHeight="1" x14ac:dyDescent="0.25">
      <c r="A213" s="262" t="s">
        <v>54</v>
      </c>
      <c r="B213" s="263"/>
      <c r="C213" s="264"/>
      <c r="D213" s="264"/>
      <c r="E213" s="264"/>
      <c r="F213" s="264"/>
      <c r="G213" s="264"/>
      <c r="H213" s="264"/>
      <c r="I213" s="265"/>
      <c r="J213" s="101"/>
      <c r="K213" s="48"/>
      <c r="L213" s="78"/>
      <c r="M213" s="78"/>
      <c r="N213" s="7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c r="EH213" s="48"/>
      <c r="EI213" s="48"/>
      <c r="EJ213" s="48"/>
      <c r="EK213" s="48"/>
      <c r="EL213" s="48"/>
      <c r="EM213" s="48"/>
      <c r="EN213" s="48"/>
      <c r="EO213" s="48"/>
      <c r="EP213" s="48"/>
      <c r="EQ213" s="48"/>
      <c r="ER213" s="48"/>
      <c r="ES213" s="48"/>
      <c r="ET213" s="48"/>
      <c r="EU213" s="48"/>
      <c r="EV213" s="48"/>
      <c r="EW213" s="48"/>
      <c r="EX213" s="48"/>
      <c r="EY213" s="48"/>
      <c r="EZ213" s="48"/>
      <c r="FA213" s="48"/>
      <c r="FB213" s="48"/>
      <c r="FC213" s="48"/>
      <c r="FD213" s="48"/>
      <c r="FE213" s="48"/>
      <c r="FF213" s="48"/>
      <c r="FG213" s="48"/>
      <c r="FH213" s="48"/>
      <c r="FI213" s="48"/>
      <c r="FJ213" s="48"/>
      <c r="FK213" s="48"/>
      <c r="FL213" s="48"/>
      <c r="FM213" s="48"/>
      <c r="FN213" s="48"/>
      <c r="FO213" s="48"/>
      <c r="FP213" s="48"/>
      <c r="FQ213" s="48"/>
      <c r="FR213" s="48"/>
      <c r="FS213" s="48"/>
      <c r="FT213" s="48"/>
      <c r="FU213" s="48"/>
      <c r="FV213" s="48"/>
      <c r="FW213" s="48"/>
      <c r="FX213" s="48"/>
      <c r="FY213" s="48"/>
      <c r="FZ213" s="48"/>
      <c r="GA213" s="48"/>
      <c r="GB213" s="48"/>
      <c r="GC213" s="48"/>
      <c r="GD213" s="48"/>
      <c r="GE213" s="48"/>
      <c r="GF213" s="48"/>
      <c r="GG213" s="48"/>
      <c r="GH213" s="48"/>
      <c r="GI213" s="48"/>
      <c r="GJ213" s="48"/>
      <c r="GK213" s="48"/>
      <c r="GL213" s="48"/>
      <c r="GM213" s="48"/>
      <c r="GN213" s="48"/>
      <c r="GO213" s="48"/>
      <c r="GP213" s="48"/>
      <c r="GQ213" s="48"/>
      <c r="GR213" s="48"/>
      <c r="GS213" s="48"/>
      <c r="GT213" s="48"/>
      <c r="GU213" s="48"/>
      <c r="GV213" s="48"/>
      <c r="GW213" s="48"/>
      <c r="GX213" s="48"/>
      <c r="GY213" s="48"/>
      <c r="GZ213" s="48"/>
      <c r="HA213" s="48"/>
      <c r="HB213" s="48"/>
      <c r="HC213" s="48"/>
      <c r="HD213" s="48"/>
      <c r="HE213" s="48"/>
      <c r="HF213" s="48"/>
      <c r="HG213" s="48"/>
      <c r="HH213" s="48"/>
      <c r="HI213" s="48"/>
      <c r="HJ213" s="48"/>
      <c r="HK213" s="48"/>
      <c r="HL213" s="48"/>
      <c r="HM213" s="48"/>
      <c r="HN213" s="48"/>
      <c r="HO213" s="48"/>
      <c r="HP213" s="48"/>
      <c r="HQ213" s="48"/>
      <c r="HR213" s="48"/>
      <c r="HS213" s="48"/>
      <c r="HT213" s="48"/>
      <c r="HU213" s="48"/>
      <c r="HV213" s="48"/>
      <c r="HW213" s="48"/>
      <c r="HX213" s="48"/>
      <c r="HY213" s="48"/>
      <c r="HZ213" s="48"/>
      <c r="IA213" s="48"/>
      <c r="IB213" s="48"/>
      <c r="IC213" s="48"/>
      <c r="ID213" s="48"/>
      <c r="IE213" s="48"/>
      <c r="IF213" s="48"/>
      <c r="IG213" s="48"/>
      <c r="IH213" s="48"/>
      <c r="II213" s="48"/>
      <c r="IJ213" s="48"/>
      <c r="IK213" s="48"/>
      <c r="IL213" s="48"/>
      <c r="IM213" s="48"/>
      <c r="IN213" s="48"/>
      <c r="IO213" s="48"/>
      <c r="IP213" s="48"/>
      <c r="IQ213" s="48"/>
      <c r="IR213" s="48"/>
      <c r="IS213" s="48"/>
      <c r="IT213" s="48"/>
      <c r="IU213" s="48"/>
      <c r="IV213" s="48"/>
      <c r="IW213" s="48"/>
      <c r="IX213" s="48"/>
    </row>
    <row r="214" spans="1:258" hidden="1" x14ac:dyDescent="0.25">
      <c r="A214" s="269" t="s">
        <v>55</v>
      </c>
      <c r="B214" s="270"/>
      <c r="C214" s="271"/>
      <c r="D214" s="271"/>
      <c r="E214" s="271"/>
      <c r="F214" s="271"/>
      <c r="G214" s="271"/>
      <c r="H214" s="271"/>
      <c r="I214" s="272"/>
      <c r="J214" s="230"/>
      <c r="L214" s="78"/>
      <c r="M214" s="78"/>
      <c r="N214" s="7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c r="DV214" s="48"/>
      <c r="DW214" s="48"/>
      <c r="DX214" s="48"/>
      <c r="DY214" s="48"/>
      <c r="DZ214" s="48"/>
      <c r="EA214" s="48"/>
      <c r="EB214" s="48"/>
      <c r="EC214" s="48"/>
      <c r="ED214" s="48"/>
      <c r="EE214" s="48"/>
      <c r="EF214" s="48"/>
      <c r="EG214" s="48"/>
      <c r="EH214" s="48"/>
      <c r="EI214" s="48"/>
      <c r="EJ214" s="48"/>
      <c r="EK214" s="48"/>
      <c r="EL214" s="48"/>
      <c r="EM214" s="48"/>
      <c r="EN214" s="48"/>
      <c r="EO214" s="48"/>
      <c r="EP214" s="48"/>
      <c r="EQ214" s="48"/>
      <c r="ER214" s="48"/>
      <c r="ES214" s="48"/>
      <c r="ET214" s="48"/>
      <c r="EU214" s="48"/>
      <c r="EV214" s="48"/>
      <c r="EW214" s="48"/>
      <c r="EX214" s="48"/>
      <c r="EY214" s="48"/>
      <c r="EZ214" s="48"/>
      <c r="FA214" s="48"/>
      <c r="FB214" s="48"/>
      <c r="FC214" s="48"/>
      <c r="FD214" s="48"/>
      <c r="FE214" s="48"/>
      <c r="FF214" s="48"/>
      <c r="FG214" s="48"/>
      <c r="FH214" s="48"/>
      <c r="FI214" s="48"/>
      <c r="FJ214" s="48"/>
      <c r="FK214" s="48"/>
      <c r="FL214" s="48"/>
      <c r="FM214" s="48"/>
      <c r="FN214" s="48"/>
      <c r="FO214" s="48"/>
      <c r="FP214" s="48"/>
      <c r="FQ214" s="48"/>
      <c r="FR214" s="48"/>
      <c r="FS214" s="48"/>
      <c r="FT214" s="48"/>
      <c r="FU214" s="48"/>
      <c r="FV214" s="48"/>
      <c r="FW214" s="48"/>
      <c r="FX214" s="48"/>
      <c r="FY214" s="48"/>
      <c r="FZ214" s="48"/>
      <c r="GA214" s="48"/>
      <c r="GB214" s="48"/>
      <c r="GC214" s="48"/>
      <c r="GD214" s="48"/>
      <c r="GE214" s="48"/>
      <c r="GF214" s="48"/>
      <c r="GG214" s="48"/>
      <c r="GH214" s="48"/>
      <c r="GI214" s="48"/>
      <c r="GJ214" s="48"/>
      <c r="GK214" s="48"/>
      <c r="GL214" s="48"/>
      <c r="GM214" s="48"/>
      <c r="GN214" s="48"/>
      <c r="GO214" s="48"/>
      <c r="GP214" s="48"/>
      <c r="GQ214" s="48"/>
      <c r="GR214" s="48"/>
      <c r="GS214" s="48"/>
      <c r="GT214" s="48"/>
      <c r="GU214" s="48"/>
      <c r="GV214" s="48"/>
      <c r="GW214" s="48"/>
      <c r="GX214" s="48"/>
      <c r="GY214" s="48"/>
      <c r="GZ214" s="48"/>
      <c r="HA214" s="48"/>
      <c r="HB214" s="48"/>
      <c r="HC214" s="48"/>
      <c r="HD214" s="48"/>
      <c r="HE214" s="48"/>
      <c r="HF214" s="48"/>
      <c r="HG214" s="48"/>
      <c r="HH214" s="48"/>
      <c r="HI214" s="48"/>
      <c r="HJ214" s="48"/>
      <c r="HK214" s="48"/>
      <c r="HL214" s="48"/>
      <c r="HM214" s="48"/>
      <c r="HN214" s="48"/>
      <c r="HO214" s="48"/>
      <c r="HP214" s="48"/>
      <c r="HQ214" s="48"/>
      <c r="HR214" s="48"/>
      <c r="HS214" s="48"/>
      <c r="HT214" s="48"/>
      <c r="HU214" s="48"/>
      <c r="HV214" s="48"/>
      <c r="HW214" s="48"/>
      <c r="HX214" s="48"/>
      <c r="HY214" s="48"/>
      <c r="HZ214" s="48"/>
      <c r="IA214" s="48"/>
      <c r="IB214" s="48"/>
      <c r="IC214" s="48"/>
      <c r="ID214" s="48"/>
      <c r="IE214" s="48"/>
      <c r="IF214" s="48"/>
      <c r="IG214" s="48"/>
      <c r="IH214" s="48"/>
      <c r="II214" s="48"/>
      <c r="IJ214" s="48"/>
      <c r="IK214" s="48"/>
      <c r="IL214" s="48"/>
      <c r="IM214" s="48"/>
      <c r="IN214" s="48"/>
      <c r="IO214" s="48"/>
      <c r="IP214" s="48"/>
      <c r="IQ214" s="48"/>
      <c r="IR214" s="48"/>
      <c r="IS214" s="48"/>
      <c r="IT214" s="48"/>
      <c r="IU214" s="48"/>
      <c r="IV214" s="48"/>
      <c r="IW214" s="48"/>
      <c r="IX214" s="48"/>
    </row>
    <row r="215" spans="1:258" ht="31.5" hidden="1" customHeight="1" x14ac:dyDescent="0.25">
      <c r="A215" s="262" t="s">
        <v>56</v>
      </c>
      <c r="B215" s="263"/>
      <c r="C215" s="264"/>
      <c r="D215" s="264"/>
      <c r="E215" s="264"/>
      <c r="F215" s="264"/>
      <c r="G215" s="264"/>
      <c r="H215" s="264"/>
      <c r="I215" s="265"/>
      <c r="J215" s="101"/>
      <c r="L215" s="78"/>
      <c r="M215" s="78"/>
      <c r="N215" s="7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c r="EH215" s="48"/>
      <c r="EI215" s="48"/>
      <c r="EJ215" s="48"/>
      <c r="EK215" s="48"/>
      <c r="EL215" s="48"/>
      <c r="EM215" s="48"/>
      <c r="EN215" s="48"/>
      <c r="EO215" s="48"/>
      <c r="EP215" s="48"/>
      <c r="EQ215" s="48"/>
      <c r="ER215" s="48"/>
      <c r="ES215" s="48"/>
      <c r="ET215" s="48"/>
      <c r="EU215" s="48"/>
      <c r="EV215" s="48"/>
      <c r="EW215" s="48"/>
      <c r="EX215" s="48"/>
      <c r="EY215" s="48"/>
      <c r="EZ215" s="48"/>
      <c r="FA215" s="48"/>
      <c r="FB215" s="48"/>
      <c r="FC215" s="48"/>
      <c r="FD215" s="48"/>
      <c r="FE215" s="48"/>
      <c r="FF215" s="48"/>
      <c r="FG215" s="48"/>
      <c r="FH215" s="48"/>
      <c r="FI215" s="48"/>
      <c r="FJ215" s="48"/>
      <c r="FK215" s="48"/>
      <c r="FL215" s="48"/>
      <c r="FM215" s="48"/>
      <c r="FN215" s="48"/>
      <c r="FO215" s="48"/>
      <c r="FP215" s="48"/>
      <c r="FQ215" s="48"/>
      <c r="FR215" s="48"/>
      <c r="FS215" s="48"/>
      <c r="FT215" s="48"/>
      <c r="FU215" s="48"/>
      <c r="FV215" s="48"/>
      <c r="FW215" s="48"/>
      <c r="FX215" s="48"/>
      <c r="FY215" s="48"/>
      <c r="FZ215" s="48"/>
      <c r="GA215" s="48"/>
      <c r="GB215" s="48"/>
      <c r="GC215" s="48"/>
      <c r="GD215" s="48"/>
      <c r="GE215" s="48"/>
      <c r="GF215" s="48"/>
      <c r="GG215" s="48"/>
      <c r="GH215" s="48"/>
      <c r="GI215" s="48"/>
      <c r="GJ215" s="48"/>
      <c r="GK215" s="48"/>
      <c r="GL215" s="48"/>
      <c r="GM215" s="48"/>
      <c r="GN215" s="48"/>
      <c r="GO215" s="48"/>
      <c r="GP215" s="48"/>
      <c r="GQ215" s="48"/>
      <c r="GR215" s="48"/>
      <c r="GS215" s="48"/>
      <c r="GT215" s="48"/>
      <c r="GU215" s="48"/>
      <c r="GV215" s="48"/>
      <c r="GW215" s="48"/>
      <c r="GX215" s="48"/>
      <c r="GY215" s="48"/>
      <c r="GZ215" s="48"/>
      <c r="HA215" s="48"/>
      <c r="HB215" s="48"/>
      <c r="HC215" s="48"/>
      <c r="HD215" s="48"/>
      <c r="HE215" s="48"/>
      <c r="HF215" s="48"/>
      <c r="HG215" s="48"/>
      <c r="HH215" s="48"/>
      <c r="HI215" s="48"/>
      <c r="HJ215" s="48"/>
      <c r="HK215" s="48"/>
      <c r="HL215" s="48"/>
      <c r="HM215" s="48"/>
      <c r="HN215" s="48"/>
      <c r="HO215" s="48"/>
      <c r="HP215" s="48"/>
      <c r="HQ215" s="48"/>
      <c r="HR215" s="48"/>
      <c r="HS215" s="48"/>
      <c r="HT215" s="48"/>
      <c r="HU215" s="48"/>
      <c r="HV215" s="48"/>
      <c r="HW215" s="48"/>
      <c r="HX215" s="48"/>
      <c r="HY215" s="48"/>
      <c r="HZ215" s="48"/>
      <c r="IA215" s="48"/>
      <c r="IB215" s="48"/>
      <c r="IC215" s="48"/>
      <c r="ID215" s="48"/>
      <c r="IE215" s="48"/>
      <c r="IF215" s="48"/>
      <c r="IG215" s="48"/>
      <c r="IH215" s="48"/>
      <c r="II215" s="48"/>
      <c r="IJ215" s="48"/>
      <c r="IK215" s="48"/>
      <c r="IL215" s="48"/>
      <c r="IM215" s="48"/>
      <c r="IN215" s="48"/>
      <c r="IO215" s="48"/>
      <c r="IP215" s="48"/>
      <c r="IQ215" s="48"/>
      <c r="IR215" s="48"/>
      <c r="IS215" s="48"/>
      <c r="IT215" s="48"/>
      <c r="IU215" s="48"/>
      <c r="IV215" s="48"/>
      <c r="IW215" s="48"/>
      <c r="IX215" s="48"/>
    </row>
    <row r="216" spans="1:258" hidden="1" x14ac:dyDescent="0.25">
      <c r="A216" s="266" t="s">
        <v>57</v>
      </c>
      <c r="B216" s="267"/>
      <c r="C216" s="267"/>
      <c r="D216" s="267"/>
      <c r="E216" s="267"/>
      <c r="F216" s="267"/>
      <c r="G216" s="267"/>
      <c r="H216" s="267"/>
      <c r="I216" s="268"/>
      <c r="J216" s="230"/>
      <c r="L216" s="78"/>
      <c r="M216" s="78"/>
      <c r="N216" s="7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c r="EH216" s="48"/>
      <c r="EI216" s="48"/>
      <c r="EJ216" s="48"/>
      <c r="EK216" s="48"/>
      <c r="EL216" s="48"/>
      <c r="EM216" s="48"/>
      <c r="EN216" s="48"/>
      <c r="EO216" s="48"/>
      <c r="EP216" s="48"/>
      <c r="EQ216" s="48"/>
      <c r="ER216" s="48"/>
      <c r="ES216" s="48"/>
      <c r="ET216" s="48"/>
      <c r="EU216" s="48"/>
      <c r="EV216" s="48"/>
      <c r="EW216" s="48"/>
      <c r="EX216" s="48"/>
      <c r="EY216" s="48"/>
      <c r="EZ216" s="48"/>
      <c r="FA216" s="48"/>
      <c r="FB216" s="48"/>
      <c r="FC216" s="48"/>
      <c r="FD216" s="48"/>
      <c r="FE216" s="48"/>
      <c r="FF216" s="48"/>
      <c r="FG216" s="48"/>
      <c r="FH216" s="48"/>
      <c r="FI216" s="48"/>
      <c r="FJ216" s="48"/>
      <c r="FK216" s="48"/>
      <c r="FL216" s="48"/>
      <c r="FM216" s="48"/>
      <c r="FN216" s="48"/>
      <c r="FO216" s="48"/>
      <c r="FP216" s="48"/>
      <c r="FQ216" s="48"/>
      <c r="FR216" s="48"/>
      <c r="FS216" s="48"/>
      <c r="FT216" s="48"/>
      <c r="FU216" s="48"/>
      <c r="FV216" s="48"/>
      <c r="FW216" s="48"/>
      <c r="FX216" s="48"/>
      <c r="FY216" s="48"/>
      <c r="FZ216" s="48"/>
      <c r="GA216" s="48"/>
      <c r="GB216" s="48"/>
      <c r="GC216" s="48"/>
      <c r="GD216" s="48"/>
      <c r="GE216" s="48"/>
      <c r="GF216" s="48"/>
      <c r="GG216" s="48"/>
      <c r="GH216" s="48"/>
      <c r="GI216" s="48"/>
      <c r="GJ216" s="48"/>
      <c r="GK216" s="48"/>
      <c r="GL216" s="48"/>
      <c r="GM216" s="48"/>
      <c r="GN216" s="48"/>
      <c r="GO216" s="48"/>
      <c r="GP216" s="48"/>
      <c r="GQ216" s="48"/>
      <c r="GR216" s="48"/>
      <c r="GS216" s="48"/>
      <c r="GT216" s="48"/>
      <c r="GU216" s="48"/>
      <c r="GV216" s="48"/>
      <c r="GW216" s="48"/>
      <c r="GX216" s="48"/>
      <c r="GY216" s="48"/>
      <c r="GZ216" s="48"/>
      <c r="HA216" s="48"/>
      <c r="HB216" s="48"/>
      <c r="HC216" s="48"/>
      <c r="HD216" s="48"/>
      <c r="HE216" s="48"/>
      <c r="HF216" s="48"/>
      <c r="HG216" s="48"/>
      <c r="HH216" s="48"/>
      <c r="HI216" s="48"/>
      <c r="HJ216" s="48"/>
      <c r="HK216" s="48"/>
      <c r="HL216" s="48"/>
      <c r="HM216" s="48"/>
      <c r="HN216" s="48"/>
      <c r="HO216" s="48"/>
      <c r="HP216" s="48"/>
      <c r="HQ216" s="48"/>
      <c r="HR216" s="48"/>
      <c r="HS216" s="48"/>
      <c r="HT216" s="48"/>
      <c r="HU216" s="48"/>
      <c r="HV216" s="48"/>
      <c r="HW216" s="48"/>
      <c r="HX216" s="48"/>
      <c r="HY216" s="48"/>
      <c r="HZ216" s="48"/>
      <c r="IA216" s="48"/>
      <c r="IB216" s="48"/>
      <c r="IC216" s="48"/>
      <c r="ID216" s="48"/>
      <c r="IE216" s="48"/>
      <c r="IF216" s="48"/>
      <c r="IG216" s="48"/>
      <c r="IH216" s="48"/>
      <c r="II216" s="48"/>
      <c r="IJ216" s="48"/>
      <c r="IK216" s="48"/>
      <c r="IL216" s="48"/>
      <c r="IM216" s="48"/>
      <c r="IN216" s="48"/>
      <c r="IO216" s="48"/>
      <c r="IP216" s="48"/>
      <c r="IQ216" s="48"/>
      <c r="IR216" s="48"/>
      <c r="IS216" s="48"/>
      <c r="IT216" s="48"/>
      <c r="IU216" s="48"/>
      <c r="IV216" s="48"/>
      <c r="IW216" s="48"/>
      <c r="IX216" s="48"/>
    </row>
    <row r="217" spans="1:258" ht="16" hidden="1" thickBot="1" x14ac:dyDescent="0.3">
      <c r="A217" s="248" t="s">
        <v>109</v>
      </c>
      <c r="B217" s="249"/>
      <c r="C217" s="249"/>
      <c r="D217" s="249"/>
      <c r="E217" s="249"/>
      <c r="F217" s="249"/>
      <c r="G217" s="249"/>
      <c r="H217" s="249"/>
      <c r="I217" s="250"/>
      <c r="J217" s="230"/>
      <c r="K217" s="48"/>
      <c r="L217" s="78"/>
      <c r="M217" s="78"/>
      <c r="N217" s="7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48"/>
      <c r="CJ217" s="48"/>
      <c r="CK217" s="48"/>
      <c r="CL217" s="48"/>
      <c r="CM217" s="48"/>
      <c r="CN217" s="48"/>
      <c r="CO217" s="48"/>
      <c r="CP217" s="48"/>
      <c r="CQ217" s="48"/>
      <c r="CR217" s="48"/>
      <c r="CS217" s="48"/>
      <c r="CT217" s="48"/>
      <c r="CU217" s="48"/>
      <c r="CV217" s="48"/>
      <c r="CW217" s="48"/>
      <c r="CX217" s="48"/>
      <c r="CY217" s="48"/>
      <c r="CZ217" s="48"/>
      <c r="DA217" s="48"/>
      <c r="DB217" s="48"/>
      <c r="DC217" s="48"/>
      <c r="DD217" s="48"/>
      <c r="DE217" s="48"/>
      <c r="DF217" s="48"/>
      <c r="DG217" s="48"/>
      <c r="DH217" s="48"/>
      <c r="DI217" s="48"/>
      <c r="DJ217" s="48"/>
      <c r="DK217" s="48"/>
      <c r="DL217" s="48"/>
      <c r="DM217" s="48"/>
      <c r="DN217" s="48"/>
      <c r="DO217" s="48"/>
      <c r="DP217" s="48"/>
      <c r="DQ217" s="48"/>
      <c r="DR217" s="48"/>
      <c r="DS217" s="48"/>
      <c r="DT217" s="48"/>
      <c r="DU217" s="48"/>
      <c r="DV217" s="48"/>
      <c r="DW217" s="48"/>
      <c r="DX217" s="48"/>
      <c r="DY217" s="48"/>
      <c r="DZ217" s="48"/>
      <c r="EA217" s="48"/>
      <c r="EB217" s="48"/>
      <c r="EC217" s="48"/>
      <c r="ED217" s="48"/>
      <c r="EE217" s="48"/>
      <c r="EF217" s="48"/>
      <c r="EG217" s="48"/>
      <c r="EH217" s="48"/>
      <c r="EI217" s="48"/>
      <c r="EJ217" s="48"/>
      <c r="EK217" s="48"/>
      <c r="EL217" s="48"/>
      <c r="EM217" s="48"/>
      <c r="EN217" s="48"/>
      <c r="EO217" s="48"/>
      <c r="EP217" s="48"/>
      <c r="EQ217" s="48"/>
      <c r="ER217" s="48"/>
      <c r="ES217" s="48"/>
      <c r="ET217" s="48"/>
      <c r="EU217" s="48"/>
      <c r="EV217" s="48"/>
      <c r="EW217" s="48"/>
      <c r="EX217" s="48"/>
      <c r="EY217" s="48"/>
      <c r="EZ217" s="48"/>
      <c r="FA217" s="48"/>
      <c r="FB217" s="48"/>
      <c r="FC217" s="48"/>
      <c r="FD217" s="48"/>
      <c r="FE217" s="48"/>
      <c r="FF217" s="48"/>
      <c r="FG217" s="48"/>
      <c r="FH217" s="48"/>
      <c r="FI217" s="48"/>
      <c r="FJ217" s="48"/>
      <c r="FK217" s="48"/>
      <c r="FL217" s="48"/>
      <c r="FM217" s="48"/>
      <c r="FN217" s="48"/>
      <c r="FO217" s="48"/>
      <c r="FP217" s="48"/>
      <c r="FQ217" s="48"/>
      <c r="FR217" s="48"/>
      <c r="FS217" s="48"/>
      <c r="FT217" s="48"/>
      <c r="FU217" s="48"/>
      <c r="FV217" s="48"/>
      <c r="FW217" s="48"/>
      <c r="FX217" s="48"/>
      <c r="FY217" s="48"/>
      <c r="FZ217" s="48"/>
      <c r="GA217" s="48"/>
      <c r="GB217" s="48"/>
      <c r="GC217" s="48"/>
      <c r="GD217" s="48"/>
      <c r="GE217" s="48"/>
      <c r="GF217" s="48"/>
      <c r="GG217" s="48"/>
      <c r="GH217" s="48"/>
      <c r="GI217" s="48"/>
      <c r="GJ217" s="48"/>
      <c r="GK217" s="48"/>
      <c r="GL217" s="48"/>
      <c r="GM217" s="48"/>
      <c r="GN217" s="48"/>
      <c r="GO217" s="48"/>
      <c r="GP217" s="48"/>
      <c r="GQ217" s="48"/>
      <c r="GR217" s="48"/>
      <c r="GS217" s="48"/>
      <c r="GT217" s="48"/>
      <c r="GU217" s="48"/>
      <c r="GV217" s="48"/>
      <c r="GW217" s="48"/>
      <c r="GX217" s="48"/>
      <c r="GY217" s="48"/>
      <c r="GZ217" s="48"/>
      <c r="HA217" s="48"/>
      <c r="HB217" s="48"/>
      <c r="HC217" s="48"/>
      <c r="HD217" s="48"/>
      <c r="HE217" s="48"/>
      <c r="HF217" s="48"/>
      <c r="HG217" s="48"/>
      <c r="HH217" s="48"/>
      <c r="HI217" s="48"/>
      <c r="HJ217" s="48"/>
      <c r="HK217" s="48"/>
      <c r="HL217" s="48"/>
      <c r="HM217" s="48"/>
      <c r="HN217" s="48"/>
      <c r="HO217" s="48"/>
      <c r="HP217" s="48"/>
      <c r="HQ217" s="48"/>
      <c r="HR217" s="48"/>
      <c r="HS217" s="48"/>
      <c r="HT217" s="48"/>
      <c r="HU217" s="48"/>
      <c r="HV217" s="48"/>
      <c r="HW217" s="48"/>
      <c r="HX217" s="48"/>
      <c r="HY217" s="48"/>
      <c r="HZ217" s="48"/>
      <c r="IA217" s="48"/>
      <c r="IB217" s="48"/>
      <c r="IC217" s="48"/>
      <c r="ID217" s="48"/>
      <c r="IE217" s="48"/>
      <c r="IF217" s="48"/>
      <c r="IG217" s="48"/>
      <c r="IH217" s="48"/>
      <c r="II217" s="48"/>
      <c r="IJ217" s="48"/>
      <c r="IK217" s="48"/>
      <c r="IL217" s="48"/>
      <c r="IM217" s="48"/>
      <c r="IN217" s="48"/>
      <c r="IO217" s="48"/>
      <c r="IP217" s="48"/>
      <c r="IQ217" s="48"/>
      <c r="IR217" s="48"/>
      <c r="IS217" s="48"/>
      <c r="IT217" s="48"/>
      <c r="IU217" s="48"/>
      <c r="IV217" s="48"/>
      <c r="IW217" s="48"/>
      <c r="IX217" s="48"/>
    </row>
    <row r="218" spans="1:258" ht="16" hidden="1" thickBot="1" x14ac:dyDescent="0.3">
      <c r="A218" s="200"/>
      <c r="B218" s="201"/>
      <c r="C218" s="201"/>
      <c r="D218" s="201"/>
      <c r="E218" s="201"/>
      <c r="F218" s="201"/>
      <c r="G218" s="201"/>
      <c r="H218" s="201"/>
      <c r="I218" s="202"/>
      <c r="J218" s="230"/>
      <c r="K218" s="48"/>
      <c r="L218" s="78"/>
      <c r="M218" s="78"/>
      <c r="N218" s="7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c r="DV218" s="48"/>
      <c r="DW218" s="48"/>
      <c r="DX218" s="48"/>
      <c r="DY218" s="48"/>
      <c r="DZ218" s="48"/>
      <c r="EA218" s="48"/>
      <c r="EB218" s="48"/>
      <c r="EC218" s="48"/>
      <c r="ED218" s="48"/>
      <c r="EE218" s="48"/>
      <c r="EF218" s="48"/>
      <c r="EG218" s="48"/>
      <c r="EH218" s="48"/>
      <c r="EI218" s="48"/>
      <c r="EJ218" s="48"/>
      <c r="EK218" s="48"/>
      <c r="EL218" s="48"/>
      <c r="EM218" s="48"/>
      <c r="EN218" s="48"/>
      <c r="EO218" s="48"/>
      <c r="EP218" s="48"/>
      <c r="EQ218" s="48"/>
      <c r="ER218" s="48"/>
      <c r="ES218" s="48"/>
      <c r="ET218" s="48"/>
      <c r="EU218" s="48"/>
      <c r="EV218" s="48"/>
      <c r="EW218" s="48"/>
      <c r="EX218" s="48"/>
      <c r="EY218" s="48"/>
      <c r="EZ218" s="48"/>
      <c r="FA218" s="48"/>
      <c r="FB218" s="48"/>
      <c r="FC218" s="48"/>
      <c r="FD218" s="48"/>
      <c r="FE218" s="48"/>
      <c r="FF218" s="48"/>
      <c r="FG218" s="48"/>
      <c r="FH218" s="48"/>
      <c r="FI218" s="48"/>
      <c r="FJ218" s="48"/>
      <c r="FK218" s="48"/>
      <c r="FL218" s="48"/>
      <c r="FM218" s="48"/>
      <c r="FN218" s="48"/>
      <c r="FO218" s="48"/>
      <c r="FP218" s="48"/>
      <c r="FQ218" s="48"/>
      <c r="FR218" s="48"/>
      <c r="FS218" s="48"/>
      <c r="FT218" s="48"/>
      <c r="FU218" s="48"/>
      <c r="FV218" s="48"/>
      <c r="FW218" s="48"/>
      <c r="FX218" s="48"/>
      <c r="FY218" s="48"/>
      <c r="FZ218" s="48"/>
      <c r="GA218" s="48"/>
      <c r="GB218" s="48"/>
      <c r="GC218" s="48"/>
      <c r="GD218" s="48"/>
      <c r="GE218" s="48"/>
      <c r="GF218" s="48"/>
      <c r="GG218" s="48"/>
      <c r="GH218" s="48"/>
      <c r="GI218" s="48"/>
      <c r="GJ218" s="48"/>
      <c r="GK218" s="48"/>
      <c r="GL218" s="48"/>
      <c r="GM218" s="48"/>
      <c r="GN218" s="48"/>
      <c r="GO218" s="48"/>
      <c r="GP218" s="48"/>
      <c r="GQ218" s="48"/>
      <c r="GR218" s="48"/>
      <c r="GS218" s="48"/>
      <c r="GT218" s="48"/>
      <c r="GU218" s="48"/>
      <c r="GV218" s="48"/>
      <c r="GW218" s="48"/>
      <c r="GX218" s="48"/>
      <c r="GY218" s="48"/>
      <c r="GZ218" s="48"/>
      <c r="HA218" s="48"/>
      <c r="HB218" s="48"/>
      <c r="HC218" s="48"/>
      <c r="HD218" s="48"/>
      <c r="HE218" s="48"/>
      <c r="HF218" s="48"/>
      <c r="HG218" s="48"/>
      <c r="HH218" s="48"/>
      <c r="HI218" s="48"/>
      <c r="HJ218" s="48"/>
      <c r="HK218" s="48"/>
      <c r="HL218" s="48"/>
      <c r="HM218" s="48"/>
      <c r="HN218" s="48"/>
      <c r="HO218" s="48"/>
      <c r="HP218" s="48"/>
      <c r="HQ218" s="48"/>
      <c r="HR218" s="48"/>
      <c r="HS218" s="48"/>
      <c r="HT218" s="48"/>
      <c r="HU218" s="48"/>
      <c r="HV218" s="48"/>
      <c r="HW218" s="48"/>
      <c r="HX218" s="48"/>
      <c r="HY218" s="48"/>
      <c r="HZ218" s="48"/>
      <c r="IA218" s="48"/>
      <c r="IB218" s="48"/>
      <c r="IC218" s="48"/>
      <c r="ID218" s="48"/>
      <c r="IE218" s="48"/>
      <c r="IF218" s="48"/>
      <c r="IG218" s="48"/>
      <c r="IH218" s="48"/>
      <c r="II218" s="48"/>
      <c r="IJ218" s="48"/>
      <c r="IK218" s="48"/>
      <c r="IL218" s="48"/>
      <c r="IM218" s="48"/>
      <c r="IN218" s="48"/>
      <c r="IO218" s="48"/>
      <c r="IP218" s="48"/>
      <c r="IQ218" s="48"/>
      <c r="IR218" s="48"/>
      <c r="IS218" s="48"/>
      <c r="IT218" s="48"/>
      <c r="IU218" s="48"/>
      <c r="IV218" s="48"/>
      <c r="IW218" s="48"/>
      <c r="IX218" s="48"/>
    </row>
    <row r="219" spans="1:258" ht="32.25" hidden="1" customHeight="1" x14ac:dyDescent="0.25">
      <c r="A219" s="273" t="s">
        <v>53</v>
      </c>
      <c r="B219" s="274"/>
      <c r="C219" s="275"/>
      <c r="D219" s="275"/>
      <c r="E219" s="275"/>
      <c r="F219" s="275"/>
      <c r="G219" s="275"/>
      <c r="H219" s="199"/>
      <c r="I219" s="276">
        <v>0</v>
      </c>
      <c r="J219" s="228"/>
      <c r="K219" s="48"/>
      <c r="L219" s="78"/>
      <c r="M219" s="78"/>
      <c r="N219" s="7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c r="EH219" s="48"/>
      <c r="EI219" s="48"/>
      <c r="EJ219" s="48"/>
      <c r="EK219" s="48"/>
      <c r="EL219" s="48"/>
      <c r="EM219" s="48"/>
      <c r="EN219" s="48"/>
      <c r="EO219" s="48"/>
      <c r="EP219" s="48"/>
      <c r="EQ219" s="48"/>
      <c r="ER219" s="48"/>
      <c r="ES219" s="48"/>
      <c r="ET219" s="48"/>
      <c r="EU219" s="48"/>
      <c r="EV219" s="48"/>
      <c r="EW219" s="48"/>
      <c r="EX219" s="48"/>
      <c r="EY219" s="48"/>
      <c r="EZ219" s="48"/>
      <c r="FA219" s="48"/>
      <c r="FB219" s="48"/>
      <c r="FC219" s="48"/>
      <c r="FD219" s="48"/>
      <c r="FE219" s="48"/>
      <c r="FF219" s="48"/>
      <c r="FG219" s="48"/>
      <c r="FH219" s="48"/>
      <c r="FI219" s="48"/>
      <c r="FJ219" s="48"/>
      <c r="FK219" s="48"/>
      <c r="FL219" s="48"/>
      <c r="FM219" s="48"/>
      <c r="FN219" s="48"/>
      <c r="FO219" s="48"/>
      <c r="FP219" s="48"/>
      <c r="FQ219" s="48"/>
      <c r="FR219" s="48"/>
      <c r="FS219" s="48"/>
      <c r="FT219" s="48"/>
      <c r="FU219" s="48"/>
      <c r="FV219" s="48"/>
      <c r="FW219" s="48"/>
      <c r="FX219" s="48"/>
      <c r="FY219" s="48"/>
      <c r="FZ219" s="48"/>
      <c r="GA219" s="48"/>
      <c r="GB219" s="48"/>
      <c r="GC219" s="48"/>
      <c r="GD219" s="48"/>
      <c r="GE219" s="48"/>
      <c r="GF219" s="48"/>
      <c r="GG219" s="48"/>
      <c r="GH219" s="48"/>
      <c r="GI219" s="48"/>
      <c r="GJ219" s="48"/>
      <c r="GK219" s="48"/>
      <c r="GL219" s="48"/>
      <c r="GM219" s="48"/>
      <c r="GN219" s="48"/>
      <c r="GO219" s="48"/>
      <c r="GP219" s="48"/>
      <c r="GQ219" s="48"/>
      <c r="GR219" s="48"/>
      <c r="GS219" s="48"/>
      <c r="GT219" s="48"/>
      <c r="GU219" s="48"/>
      <c r="GV219" s="48"/>
      <c r="GW219" s="48"/>
      <c r="GX219" s="48"/>
      <c r="GY219" s="48"/>
      <c r="GZ219" s="48"/>
      <c r="HA219" s="48"/>
      <c r="HB219" s="48"/>
      <c r="HC219" s="48"/>
      <c r="HD219" s="48"/>
      <c r="HE219" s="48"/>
      <c r="HF219" s="48"/>
      <c r="HG219" s="48"/>
      <c r="HH219" s="48"/>
      <c r="HI219" s="48"/>
      <c r="HJ219" s="48"/>
      <c r="HK219" s="48"/>
      <c r="HL219" s="48"/>
      <c r="HM219" s="48"/>
      <c r="HN219" s="48"/>
      <c r="HO219" s="48"/>
      <c r="HP219" s="48"/>
      <c r="HQ219" s="48"/>
      <c r="HR219" s="48"/>
      <c r="HS219" s="48"/>
      <c r="HT219" s="48"/>
      <c r="HU219" s="48"/>
      <c r="HV219" s="48"/>
      <c r="HW219" s="48"/>
      <c r="HX219" s="48"/>
      <c r="HY219" s="48"/>
      <c r="HZ219" s="48"/>
      <c r="IA219" s="48"/>
      <c r="IB219" s="48"/>
      <c r="IC219" s="48"/>
      <c r="ID219" s="48"/>
      <c r="IE219" s="48"/>
      <c r="IF219" s="48"/>
      <c r="IG219" s="48"/>
      <c r="IH219" s="48"/>
      <c r="II219" s="48"/>
      <c r="IJ219" s="48"/>
      <c r="IK219" s="48"/>
      <c r="IL219" s="48"/>
      <c r="IM219" s="48"/>
      <c r="IN219" s="48"/>
      <c r="IO219" s="48"/>
      <c r="IP219" s="48"/>
      <c r="IQ219" s="48"/>
      <c r="IR219" s="48"/>
      <c r="IS219" s="48"/>
      <c r="IT219" s="48"/>
      <c r="IU219" s="48"/>
      <c r="IV219" s="48"/>
      <c r="IW219" s="48"/>
      <c r="IX219" s="48"/>
    </row>
    <row r="220" spans="1:258" hidden="1" x14ac:dyDescent="0.25">
      <c r="A220" s="196" t="s">
        <v>107</v>
      </c>
      <c r="B220" s="197"/>
      <c r="C220" s="267" t="s">
        <v>106</v>
      </c>
      <c r="D220" s="267"/>
      <c r="E220" s="267"/>
      <c r="F220" s="267"/>
      <c r="G220" s="270"/>
      <c r="H220" s="9"/>
      <c r="I220" s="277"/>
      <c r="J220" s="228"/>
      <c r="K220" s="48"/>
      <c r="L220" s="78"/>
      <c r="M220" s="78"/>
      <c r="N220" s="7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8"/>
      <c r="DJ220" s="48"/>
      <c r="DK220" s="48"/>
      <c r="DL220" s="48"/>
      <c r="DM220" s="48"/>
      <c r="DN220" s="48"/>
      <c r="DO220" s="48"/>
      <c r="DP220" s="48"/>
      <c r="DQ220" s="48"/>
      <c r="DR220" s="48"/>
      <c r="DS220" s="48"/>
      <c r="DT220" s="48"/>
      <c r="DU220" s="48"/>
      <c r="DV220" s="48"/>
      <c r="DW220" s="48"/>
      <c r="DX220" s="48"/>
      <c r="DY220" s="48"/>
      <c r="DZ220" s="48"/>
      <c r="EA220" s="48"/>
      <c r="EB220" s="48"/>
      <c r="EC220" s="48"/>
      <c r="ED220" s="48"/>
      <c r="EE220" s="48"/>
      <c r="EF220" s="48"/>
      <c r="EG220" s="48"/>
      <c r="EH220" s="48"/>
      <c r="EI220" s="48"/>
      <c r="EJ220" s="48"/>
      <c r="EK220" s="48"/>
      <c r="EL220" s="48"/>
      <c r="EM220" s="48"/>
      <c r="EN220" s="48"/>
      <c r="EO220" s="48"/>
      <c r="EP220" s="48"/>
      <c r="EQ220" s="48"/>
      <c r="ER220" s="48"/>
      <c r="ES220" s="48"/>
      <c r="ET220" s="48"/>
      <c r="EU220" s="48"/>
      <c r="EV220" s="48"/>
      <c r="EW220" s="48"/>
      <c r="EX220" s="48"/>
      <c r="EY220" s="48"/>
      <c r="EZ220" s="48"/>
      <c r="FA220" s="48"/>
      <c r="FB220" s="48"/>
      <c r="FC220" s="48"/>
      <c r="FD220" s="48"/>
      <c r="FE220" s="48"/>
      <c r="FF220" s="48"/>
      <c r="FG220" s="48"/>
      <c r="FH220" s="48"/>
      <c r="FI220" s="48"/>
      <c r="FJ220" s="48"/>
      <c r="FK220" s="48"/>
      <c r="FL220" s="48"/>
      <c r="FM220" s="48"/>
      <c r="FN220" s="48"/>
      <c r="FO220" s="48"/>
      <c r="FP220" s="48"/>
      <c r="FQ220" s="48"/>
      <c r="FR220" s="48"/>
      <c r="FS220" s="48"/>
      <c r="FT220" s="48"/>
      <c r="FU220" s="48"/>
      <c r="FV220" s="48"/>
      <c r="FW220" s="48"/>
      <c r="FX220" s="48"/>
      <c r="FY220" s="48"/>
      <c r="FZ220" s="48"/>
      <c r="GA220" s="48"/>
      <c r="GB220" s="48"/>
      <c r="GC220" s="48"/>
      <c r="GD220" s="48"/>
      <c r="GE220" s="48"/>
      <c r="GF220" s="48"/>
      <c r="GG220" s="48"/>
      <c r="GH220" s="48"/>
      <c r="GI220" s="48"/>
      <c r="GJ220" s="48"/>
      <c r="GK220" s="48"/>
      <c r="GL220" s="48"/>
      <c r="GM220" s="48"/>
      <c r="GN220" s="48"/>
      <c r="GO220" s="48"/>
      <c r="GP220" s="48"/>
      <c r="GQ220" s="48"/>
      <c r="GR220" s="48"/>
      <c r="GS220" s="48"/>
      <c r="GT220" s="48"/>
      <c r="GU220" s="48"/>
      <c r="GV220" s="48"/>
      <c r="GW220" s="48"/>
      <c r="GX220" s="48"/>
      <c r="GY220" s="48"/>
      <c r="GZ220" s="48"/>
      <c r="HA220" s="48"/>
      <c r="HB220" s="48"/>
      <c r="HC220" s="48"/>
      <c r="HD220" s="48"/>
      <c r="HE220" s="48"/>
      <c r="HF220" s="48"/>
      <c r="HG220" s="48"/>
      <c r="HH220" s="48"/>
      <c r="HI220" s="48"/>
      <c r="HJ220" s="48"/>
      <c r="HK220" s="48"/>
      <c r="HL220" s="48"/>
      <c r="HM220" s="48"/>
      <c r="HN220" s="48"/>
      <c r="HO220" s="48"/>
      <c r="HP220" s="48"/>
      <c r="HQ220" s="48"/>
      <c r="HR220" s="48"/>
      <c r="HS220" s="48"/>
      <c r="HT220" s="48"/>
      <c r="HU220" s="48"/>
      <c r="HV220" s="48"/>
      <c r="HW220" s="48"/>
      <c r="HX220" s="48"/>
      <c r="HY220" s="48"/>
      <c r="HZ220" s="48"/>
      <c r="IA220" s="48"/>
      <c r="IB220" s="48"/>
      <c r="IC220" s="48"/>
      <c r="ID220" s="48"/>
      <c r="IE220" s="48"/>
      <c r="IF220" s="48"/>
      <c r="IG220" s="48"/>
      <c r="IH220" s="48"/>
      <c r="II220" s="48"/>
      <c r="IJ220" s="48"/>
      <c r="IK220" s="48"/>
      <c r="IL220" s="48"/>
      <c r="IM220" s="48"/>
      <c r="IN220" s="48"/>
      <c r="IO220" s="48"/>
      <c r="IP220" s="48"/>
      <c r="IQ220" s="48"/>
      <c r="IR220" s="48"/>
      <c r="IS220" s="48"/>
      <c r="IT220" s="48"/>
      <c r="IU220" s="48"/>
      <c r="IV220" s="48"/>
      <c r="IW220" s="48"/>
      <c r="IX220" s="48"/>
    </row>
    <row r="221" spans="1:258" hidden="1" x14ac:dyDescent="0.25">
      <c r="A221" s="196" t="s">
        <v>108</v>
      </c>
      <c r="B221" s="198"/>
      <c r="C221" s="279"/>
      <c r="D221" s="279"/>
      <c r="E221" s="279"/>
      <c r="F221" s="279"/>
      <c r="G221" s="280"/>
      <c r="H221" s="9"/>
      <c r="I221" s="278"/>
      <c r="J221" s="228"/>
      <c r="K221" s="48"/>
      <c r="L221" s="78"/>
      <c r="M221" s="78"/>
      <c r="N221" s="7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c r="DV221" s="48"/>
      <c r="DW221" s="48"/>
      <c r="DX221" s="48"/>
      <c r="DY221" s="48"/>
      <c r="DZ221" s="48"/>
      <c r="EA221" s="48"/>
      <c r="EB221" s="48"/>
      <c r="EC221" s="48"/>
      <c r="ED221" s="48"/>
      <c r="EE221" s="48"/>
      <c r="EF221" s="48"/>
      <c r="EG221" s="48"/>
      <c r="EH221" s="48"/>
      <c r="EI221" s="48"/>
      <c r="EJ221" s="48"/>
      <c r="EK221" s="48"/>
      <c r="EL221" s="48"/>
      <c r="EM221" s="48"/>
      <c r="EN221" s="48"/>
      <c r="EO221" s="48"/>
      <c r="EP221" s="48"/>
      <c r="EQ221" s="48"/>
      <c r="ER221" s="48"/>
      <c r="ES221" s="48"/>
      <c r="ET221" s="48"/>
      <c r="EU221" s="48"/>
      <c r="EV221" s="48"/>
      <c r="EW221" s="48"/>
      <c r="EX221" s="48"/>
      <c r="EY221" s="48"/>
      <c r="EZ221" s="48"/>
      <c r="FA221" s="48"/>
      <c r="FB221" s="48"/>
      <c r="FC221" s="48"/>
      <c r="FD221" s="48"/>
      <c r="FE221" s="48"/>
      <c r="FF221" s="48"/>
      <c r="FG221" s="48"/>
      <c r="FH221" s="48"/>
      <c r="FI221" s="48"/>
      <c r="FJ221" s="48"/>
      <c r="FK221" s="48"/>
      <c r="FL221" s="48"/>
      <c r="FM221" s="48"/>
      <c r="FN221" s="48"/>
      <c r="FO221" s="48"/>
      <c r="FP221" s="48"/>
      <c r="FQ221" s="48"/>
      <c r="FR221" s="48"/>
      <c r="FS221" s="48"/>
      <c r="FT221" s="48"/>
      <c r="FU221" s="48"/>
      <c r="FV221" s="48"/>
      <c r="FW221" s="48"/>
      <c r="FX221" s="48"/>
      <c r="FY221" s="48"/>
      <c r="FZ221" s="48"/>
      <c r="GA221" s="48"/>
      <c r="GB221" s="48"/>
      <c r="GC221" s="48"/>
      <c r="GD221" s="48"/>
      <c r="GE221" s="48"/>
      <c r="GF221" s="48"/>
      <c r="GG221" s="48"/>
      <c r="GH221" s="48"/>
      <c r="GI221" s="48"/>
      <c r="GJ221" s="48"/>
      <c r="GK221" s="48"/>
      <c r="GL221" s="48"/>
      <c r="GM221" s="48"/>
      <c r="GN221" s="48"/>
      <c r="GO221" s="48"/>
      <c r="GP221" s="48"/>
      <c r="GQ221" s="48"/>
      <c r="GR221" s="48"/>
      <c r="GS221" s="48"/>
      <c r="GT221" s="48"/>
      <c r="GU221" s="48"/>
      <c r="GV221" s="48"/>
      <c r="GW221" s="48"/>
      <c r="GX221" s="48"/>
      <c r="GY221" s="48"/>
      <c r="GZ221" s="48"/>
      <c r="HA221" s="48"/>
      <c r="HB221" s="48"/>
      <c r="HC221" s="48"/>
      <c r="HD221" s="48"/>
      <c r="HE221" s="48"/>
      <c r="HF221" s="48"/>
      <c r="HG221" s="48"/>
      <c r="HH221" s="48"/>
      <c r="HI221" s="48"/>
      <c r="HJ221" s="48"/>
      <c r="HK221" s="48"/>
      <c r="HL221" s="48"/>
      <c r="HM221" s="48"/>
      <c r="HN221" s="48"/>
      <c r="HO221" s="48"/>
      <c r="HP221" s="48"/>
      <c r="HQ221" s="48"/>
      <c r="HR221" s="48"/>
      <c r="HS221" s="48"/>
      <c r="HT221" s="48"/>
      <c r="HU221" s="48"/>
      <c r="HV221" s="48"/>
      <c r="HW221" s="48"/>
      <c r="HX221" s="48"/>
      <c r="HY221" s="48"/>
      <c r="HZ221" s="48"/>
      <c r="IA221" s="48"/>
      <c r="IB221" s="48"/>
      <c r="IC221" s="48"/>
      <c r="ID221" s="48"/>
      <c r="IE221" s="48"/>
      <c r="IF221" s="48"/>
      <c r="IG221" s="48"/>
      <c r="IH221" s="48"/>
      <c r="II221" s="48"/>
      <c r="IJ221" s="48"/>
      <c r="IK221" s="48"/>
      <c r="IL221" s="48"/>
      <c r="IM221" s="48"/>
      <c r="IN221" s="48"/>
      <c r="IO221" s="48"/>
      <c r="IP221" s="48"/>
      <c r="IQ221" s="48"/>
      <c r="IR221" s="48"/>
      <c r="IS221" s="48"/>
      <c r="IT221" s="48"/>
      <c r="IU221" s="48"/>
      <c r="IV221" s="48"/>
      <c r="IW221" s="48"/>
      <c r="IX221" s="48"/>
    </row>
    <row r="222" spans="1:258" ht="31.5" hidden="1" customHeight="1" x14ac:dyDescent="0.25">
      <c r="A222" s="262" t="s">
        <v>54</v>
      </c>
      <c r="B222" s="263"/>
      <c r="C222" s="264"/>
      <c r="D222" s="264"/>
      <c r="E222" s="264"/>
      <c r="F222" s="264"/>
      <c r="G222" s="264"/>
      <c r="H222" s="264"/>
      <c r="I222" s="265"/>
      <c r="J222" s="101"/>
      <c r="K222" s="48"/>
      <c r="L222" s="78"/>
      <c r="M222" s="78"/>
      <c r="N222" s="7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c r="DV222" s="48"/>
      <c r="DW222" s="48"/>
      <c r="DX222" s="48"/>
      <c r="DY222" s="48"/>
      <c r="DZ222" s="48"/>
      <c r="EA222" s="48"/>
      <c r="EB222" s="48"/>
      <c r="EC222" s="48"/>
      <c r="ED222" s="48"/>
      <c r="EE222" s="48"/>
      <c r="EF222" s="48"/>
      <c r="EG222" s="48"/>
      <c r="EH222" s="48"/>
      <c r="EI222" s="48"/>
      <c r="EJ222" s="48"/>
      <c r="EK222" s="48"/>
      <c r="EL222" s="48"/>
      <c r="EM222" s="48"/>
      <c r="EN222" s="48"/>
      <c r="EO222" s="48"/>
      <c r="EP222" s="48"/>
      <c r="EQ222" s="48"/>
      <c r="ER222" s="48"/>
      <c r="ES222" s="48"/>
      <c r="ET222" s="48"/>
      <c r="EU222" s="48"/>
      <c r="EV222" s="48"/>
      <c r="EW222" s="48"/>
      <c r="EX222" s="48"/>
      <c r="EY222" s="48"/>
      <c r="EZ222" s="48"/>
      <c r="FA222" s="48"/>
      <c r="FB222" s="48"/>
      <c r="FC222" s="48"/>
      <c r="FD222" s="48"/>
      <c r="FE222" s="48"/>
      <c r="FF222" s="48"/>
      <c r="FG222" s="48"/>
      <c r="FH222" s="48"/>
      <c r="FI222" s="48"/>
      <c r="FJ222" s="48"/>
      <c r="FK222" s="48"/>
      <c r="FL222" s="48"/>
      <c r="FM222" s="48"/>
      <c r="FN222" s="48"/>
      <c r="FO222" s="48"/>
      <c r="FP222" s="48"/>
      <c r="FQ222" s="48"/>
      <c r="FR222" s="48"/>
      <c r="FS222" s="48"/>
      <c r="FT222" s="48"/>
      <c r="FU222" s="48"/>
      <c r="FV222" s="48"/>
      <c r="FW222" s="48"/>
      <c r="FX222" s="48"/>
      <c r="FY222" s="48"/>
      <c r="FZ222" s="48"/>
      <c r="GA222" s="48"/>
      <c r="GB222" s="48"/>
      <c r="GC222" s="48"/>
      <c r="GD222" s="48"/>
      <c r="GE222" s="48"/>
      <c r="GF222" s="48"/>
      <c r="GG222" s="48"/>
      <c r="GH222" s="48"/>
      <c r="GI222" s="48"/>
      <c r="GJ222" s="48"/>
      <c r="GK222" s="48"/>
      <c r="GL222" s="48"/>
      <c r="GM222" s="48"/>
      <c r="GN222" s="48"/>
      <c r="GO222" s="48"/>
      <c r="GP222" s="48"/>
      <c r="GQ222" s="48"/>
      <c r="GR222" s="48"/>
      <c r="GS222" s="48"/>
      <c r="GT222" s="48"/>
      <c r="GU222" s="48"/>
      <c r="GV222" s="48"/>
      <c r="GW222" s="48"/>
      <c r="GX222" s="48"/>
      <c r="GY222" s="48"/>
      <c r="GZ222" s="48"/>
      <c r="HA222" s="48"/>
      <c r="HB222" s="48"/>
      <c r="HC222" s="48"/>
      <c r="HD222" s="48"/>
      <c r="HE222" s="48"/>
      <c r="HF222" s="48"/>
      <c r="HG222" s="48"/>
      <c r="HH222" s="48"/>
      <c r="HI222" s="48"/>
      <c r="HJ222" s="48"/>
      <c r="HK222" s="48"/>
      <c r="HL222" s="48"/>
      <c r="HM222" s="48"/>
      <c r="HN222" s="48"/>
      <c r="HO222" s="48"/>
      <c r="HP222" s="48"/>
      <c r="HQ222" s="48"/>
      <c r="HR222" s="48"/>
      <c r="HS222" s="48"/>
      <c r="HT222" s="48"/>
      <c r="HU222" s="48"/>
      <c r="HV222" s="48"/>
      <c r="HW222" s="48"/>
      <c r="HX222" s="48"/>
      <c r="HY222" s="48"/>
      <c r="HZ222" s="48"/>
      <c r="IA222" s="48"/>
      <c r="IB222" s="48"/>
      <c r="IC222" s="48"/>
      <c r="ID222" s="48"/>
      <c r="IE222" s="48"/>
      <c r="IF222" s="48"/>
      <c r="IG222" s="48"/>
      <c r="IH222" s="48"/>
      <c r="II222" s="48"/>
      <c r="IJ222" s="48"/>
      <c r="IK222" s="48"/>
      <c r="IL222" s="48"/>
      <c r="IM222" s="48"/>
      <c r="IN222" s="48"/>
      <c r="IO222" s="48"/>
      <c r="IP222" s="48"/>
      <c r="IQ222" s="48"/>
      <c r="IR222" s="48"/>
      <c r="IS222" s="48"/>
      <c r="IT222" s="48"/>
      <c r="IU222" s="48"/>
      <c r="IV222" s="48"/>
      <c r="IW222" s="48"/>
      <c r="IX222" s="48"/>
    </row>
    <row r="223" spans="1:258" hidden="1" x14ac:dyDescent="0.25">
      <c r="A223" s="269" t="s">
        <v>55</v>
      </c>
      <c r="B223" s="270"/>
      <c r="C223" s="271"/>
      <c r="D223" s="271"/>
      <c r="E223" s="271"/>
      <c r="F223" s="271"/>
      <c r="G223" s="271"/>
      <c r="H223" s="271"/>
      <c r="I223" s="272"/>
      <c r="J223" s="230"/>
      <c r="L223" s="78"/>
      <c r="M223" s="78"/>
      <c r="N223" s="7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c r="DV223" s="48"/>
      <c r="DW223" s="48"/>
      <c r="DX223" s="48"/>
      <c r="DY223" s="48"/>
      <c r="DZ223" s="48"/>
      <c r="EA223" s="48"/>
      <c r="EB223" s="48"/>
      <c r="EC223" s="48"/>
      <c r="ED223" s="48"/>
      <c r="EE223" s="48"/>
      <c r="EF223" s="48"/>
      <c r="EG223" s="48"/>
      <c r="EH223" s="48"/>
      <c r="EI223" s="48"/>
      <c r="EJ223" s="48"/>
      <c r="EK223" s="48"/>
      <c r="EL223" s="48"/>
      <c r="EM223" s="48"/>
      <c r="EN223" s="48"/>
      <c r="EO223" s="48"/>
      <c r="EP223" s="48"/>
      <c r="EQ223" s="48"/>
      <c r="ER223" s="48"/>
      <c r="ES223" s="48"/>
      <c r="ET223" s="48"/>
      <c r="EU223" s="48"/>
      <c r="EV223" s="48"/>
      <c r="EW223" s="48"/>
      <c r="EX223" s="48"/>
      <c r="EY223" s="48"/>
      <c r="EZ223" s="48"/>
      <c r="FA223" s="48"/>
      <c r="FB223" s="48"/>
      <c r="FC223" s="48"/>
      <c r="FD223" s="48"/>
      <c r="FE223" s="48"/>
      <c r="FF223" s="48"/>
      <c r="FG223" s="48"/>
      <c r="FH223" s="48"/>
      <c r="FI223" s="48"/>
      <c r="FJ223" s="48"/>
      <c r="FK223" s="48"/>
      <c r="FL223" s="48"/>
      <c r="FM223" s="48"/>
      <c r="FN223" s="48"/>
      <c r="FO223" s="48"/>
      <c r="FP223" s="48"/>
      <c r="FQ223" s="48"/>
      <c r="FR223" s="48"/>
      <c r="FS223" s="48"/>
      <c r="FT223" s="48"/>
      <c r="FU223" s="48"/>
      <c r="FV223" s="48"/>
      <c r="FW223" s="48"/>
      <c r="FX223" s="48"/>
      <c r="FY223" s="48"/>
      <c r="FZ223" s="48"/>
      <c r="GA223" s="48"/>
      <c r="GB223" s="48"/>
      <c r="GC223" s="48"/>
      <c r="GD223" s="48"/>
      <c r="GE223" s="48"/>
      <c r="GF223" s="48"/>
      <c r="GG223" s="48"/>
      <c r="GH223" s="48"/>
      <c r="GI223" s="48"/>
      <c r="GJ223" s="48"/>
      <c r="GK223" s="48"/>
      <c r="GL223" s="48"/>
      <c r="GM223" s="48"/>
      <c r="GN223" s="48"/>
      <c r="GO223" s="48"/>
      <c r="GP223" s="48"/>
      <c r="GQ223" s="48"/>
      <c r="GR223" s="48"/>
      <c r="GS223" s="48"/>
      <c r="GT223" s="48"/>
      <c r="GU223" s="48"/>
      <c r="GV223" s="48"/>
      <c r="GW223" s="48"/>
      <c r="GX223" s="48"/>
      <c r="GY223" s="48"/>
      <c r="GZ223" s="48"/>
      <c r="HA223" s="48"/>
      <c r="HB223" s="48"/>
      <c r="HC223" s="48"/>
      <c r="HD223" s="48"/>
      <c r="HE223" s="48"/>
      <c r="HF223" s="48"/>
      <c r="HG223" s="48"/>
      <c r="HH223" s="48"/>
      <c r="HI223" s="48"/>
      <c r="HJ223" s="48"/>
      <c r="HK223" s="48"/>
      <c r="HL223" s="48"/>
      <c r="HM223" s="48"/>
      <c r="HN223" s="48"/>
      <c r="HO223" s="48"/>
      <c r="HP223" s="48"/>
      <c r="HQ223" s="48"/>
      <c r="HR223" s="48"/>
      <c r="HS223" s="48"/>
      <c r="HT223" s="48"/>
      <c r="HU223" s="48"/>
      <c r="HV223" s="48"/>
      <c r="HW223" s="48"/>
      <c r="HX223" s="48"/>
      <c r="HY223" s="48"/>
      <c r="HZ223" s="48"/>
      <c r="IA223" s="48"/>
      <c r="IB223" s="48"/>
      <c r="IC223" s="48"/>
      <c r="ID223" s="48"/>
      <c r="IE223" s="48"/>
      <c r="IF223" s="48"/>
      <c r="IG223" s="48"/>
      <c r="IH223" s="48"/>
      <c r="II223" s="48"/>
      <c r="IJ223" s="48"/>
      <c r="IK223" s="48"/>
      <c r="IL223" s="48"/>
      <c r="IM223" s="48"/>
      <c r="IN223" s="48"/>
      <c r="IO223" s="48"/>
      <c r="IP223" s="48"/>
      <c r="IQ223" s="48"/>
      <c r="IR223" s="48"/>
      <c r="IS223" s="48"/>
      <c r="IT223" s="48"/>
      <c r="IU223" s="48"/>
      <c r="IV223" s="48"/>
      <c r="IW223" s="48"/>
      <c r="IX223" s="48"/>
    </row>
    <row r="224" spans="1:258" ht="31.5" hidden="1" customHeight="1" x14ac:dyDescent="0.25">
      <c r="A224" s="262" t="s">
        <v>56</v>
      </c>
      <c r="B224" s="263"/>
      <c r="C224" s="264"/>
      <c r="D224" s="264"/>
      <c r="E224" s="264"/>
      <c r="F224" s="264"/>
      <c r="G224" s="264"/>
      <c r="H224" s="264"/>
      <c r="I224" s="265"/>
      <c r="J224" s="101"/>
      <c r="L224" s="78"/>
      <c r="M224" s="78"/>
      <c r="N224" s="7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c r="DV224" s="48"/>
      <c r="DW224" s="48"/>
      <c r="DX224" s="48"/>
      <c r="DY224" s="48"/>
      <c r="DZ224" s="48"/>
      <c r="EA224" s="48"/>
      <c r="EB224" s="48"/>
      <c r="EC224" s="48"/>
      <c r="ED224" s="48"/>
      <c r="EE224" s="48"/>
      <c r="EF224" s="48"/>
      <c r="EG224" s="48"/>
      <c r="EH224" s="48"/>
      <c r="EI224" s="48"/>
      <c r="EJ224" s="48"/>
      <c r="EK224" s="48"/>
      <c r="EL224" s="48"/>
      <c r="EM224" s="48"/>
      <c r="EN224" s="48"/>
      <c r="EO224" s="48"/>
      <c r="EP224" s="48"/>
      <c r="EQ224" s="48"/>
      <c r="ER224" s="48"/>
      <c r="ES224" s="48"/>
      <c r="ET224" s="48"/>
      <c r="EU224" s="48"/>
      <c r="EV224" s="48"/>
      <c r="EW224" s="48"/>
      <c r="EX224" s="48"/>
      <c r="EY224" s="48"/>
      <c r="EZ224" s="48"/>
      <c r="FA224" s="48"/>
      <c r="FB224" s="48"/>
      <c r="FC224" s="48"/>
      <c r="FD224" s="48"/>
      <c r="FE224" s="48"/>
      <c r="FF224" s="48"/>
      <c r="FG224" s="48"/>
      <c r="FH224" s="48"/>
      <c r="FI224" s="48"/>
      <c r="FJ224" s="48"/>
      <c r="FK224" s="48"/>
      <c r="FL224" s="48"/>
      <c r="FM224" s="48"/>
      <c r="FN224" s="48"/>
      <c r="FO224" s="48"/>
      <c r="FP224" s="48"/>
      <c r="FQ224" s="48"/>
      <c r="FR224" s="48"/>
      <c r="FS224" s="48"/>
      <c r="FT224" s="48"/>
      <c r="FU224" s="48"/>
      <c r="FV224" s="48"/>
      <c r="FW224" s="48"/>
      <c r="FX224" s="48"/>
      <c r="FY224" s="48"/>
      <c r="FZ224" s="48"/>
      <c r="GA224" s="48"/>
      <c r="GB224" s="48"/>
      <c r="GC224" s="48"/>
      <c r="GD224" s="48"/>
      <c r="GE224" s="48"/>
      <c r="GF224" s="48"/>
      <c r="GG224" s="48"/>
      <c r="GH224" s="48"/>
      <c r="GI224" s="48"/>
      <c r="GJ224" s="48"/>
      <c r="GK224" s="48"/>
      <c r="GL224" s="48"/>
      <c r="GM224" s="48"/>
      <c r="GN224" s="48"/>
      <c r="GO224" s="48"/>
      <c r="GP224" s="48"/>
      <c r="GQ224" s="48"/>
      <c r="GR224" s="48"/>
      <c r="GS224" s="48"/>
      <c r="GT224" s="48"/>
      <c r="GU224" s="48"/>
      <c r="GV224" s="48"/>
      <c r="GW224" s="48"/>
      <c r="GX224" s="48"/>
      <c r="GY224" s="48"/>
      <c r="GZ224" s="48"/>
      <c r="HA224" s="48"/>
      <c r="HB224" s="48"/>
      <c r="HC224" s="48"/>
      <c r="HD224" s="48"/>
      <c r="HE224" s="48"/>
      <c r="HF224" s="48"/>
      <c r="HG224" s="48"/>
      <c r="HH224" s="48"/>
      <c r="HI224" s="48"/>
      <c r="HJ224" s="48"/>
      <c r="HK224" s="48"/>
      <c r="HL224" s="48"/>
      <c r="HM224" s="48"/>
      <c r="HN224" s="48"/>
      <c r="HO224" s="48"/>
      <c r="HP224" s="48"/>
      <c r="HQ224" s="48"/>
      <c r="HR224" s="48"/>
      <c r="HS224" s="48"/>
      <c r="HT224" s="48"/>
      <c r="HU224" s="48"/>
      <c r="HV224" s="48"/>
      <c r="HW224" s="48"/>
      <c r="HX224" s="48"/>
      <c r="HY224" s="48"/>
      <c r="HZ224" s="48"/>
      <c r="IA224" s="48"/>
      <c r="IB224" s="48"/>
      <c r="IC224" s="48"/>
      <c r="ID224" s="48"/>
      <c r="IE224" s="48"/>
      <c r="IF224" s="48"/>
      <c r="IG224" s="48"/>
      <c r="IH224" s="48"/>
      <c r="II224" s="48"/>
      <c r="IJ224" s="48"/>
      <c r="IK224" s="48"/>
      <c r="IL224" s="48"/>
      <c r="IM224" s="48"/>
      <c r="IN224" s="48"/>
      <c r="IO224" s="48"/>
      <c r="IP224" s="48"/>
      <c r="IQ224" s="48"/>
      <c r="IR224" s="48"/>
      <c r="IS224" s="48"/>
      <c r="IT224" s="48"/>
      <c r="IU224" s="48"/>
      <c r="IV224" s="48"/>
      <c r="IW224" s="48"/>
      <c r="IX224" s="48"/>
    </row>
    <row r="225" spans="1:258" hidden="1" x14ac:dyDescent="0.25">
      <c r="A225" s="266" t="s">
        <v>57</v>
      </c>
      <c r="B225" s="267"/>
      <c r="C225" s="267"/>
      <c r="D225" s="267"/>
      <c r="E225" s="267"/>
      <c r="F225" s="267"/>
      <c r="G225" s="267"/>
      <c r="H225" s="267"/>
      <c r="I225" s="268"/>
      <c r="J225" s="230"/>
      <c r="L225" s="78"/>
      <c r="M225" s="78"/>
      <c r="N225" s="7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48"/>
      <c r="CJ225" s="48"/>
      <c r="CK225" s="48"/>
      <c r="CL225" s="48"/>
      <c r="CM225" s="48"/>
      <c r="CN225" s="48"/>
      <c r="CO225" s="48"/>
      <c r="CP225" s="48"/>
      <c r="CQ225" s="48"/>
      <c r="CR225" s="48"/>
      <c r="CS225" s="48"/>
      <c r="CT225" s="48"/>
      <c r="CU225" s="48"/>
      <c r="CV225" s="48"/>
      <c r="CW225" s="48"/>
      <c r="CX225" s="48"/>
      <c r="CY225" s="48"/>
      <c r="CZ225" s="48"/>
      <c r="DA225" s="48"/>
      <c r="DB225" s="48"/>
      <c r="DC225" s="48"/>
      <c r="DD225" s="48"/>
      <c r="DE225" s="48"/>
      <c r="DF225" s="48"/>
      <c r="DG225" s="48"/>
      <c r="DH225" s="48"/>
      <c r="DI225" s="48"/>
      <c r="DJ225" s="48"/>
      <c r="DK225" s="48"/>
      <c r="DL225" s="48"/>
      <c r="DM225" s="48"/>
      <c r="DN225" s="48"/>
      <c r="DO225" s="48"/>
      <c r="DP225" s="48"/>
      <c r="DQ225" s="48"/>
      <c r="DR225" s="48"/>
      <c r="DS225" s="48"/>
      <c r="DT225" s="48"/>
      <c r="DU225" s="48"/>
      <c r="DV225" s="48"/>
      <c r="DW225" s="48"/>
      <c r="DX225" s="48"/>
      <c r="DY225" s="48"/>
      <c r="DZ225" s="48"/>
      <c r="EA225" s="48"/>
      <c r="EB225" s="48"/>
      <c r="EC225" s="48"/>
      <c r="ED225" s="48"/>
      <c r="EE225" s="48"/>
      <c r="EF225" s="48"/>
      <c r="EG225" s="48"/>
      <c r="EH225" s="48"/>
      <c r="EI225" s="48"/>
      <c r="EJ225" s="48"/>
      <c r="EK225" s="48"/>
      <c r="EL225" s="48"/>
      <c r="EM225" s="48"/>
      <c r="EN225" s="48"/>
      <c r="EO225" s="48"/>
      <c r="EP225" s="48"/>
      <c r="EQ225" s="48"/>
      <c r="ER225" s="48"/>
      <c r="ES225" s="48"/>
      <c r="ET225" s="48"/>
      <c r="EU225" s="48"/>
      <c r="EV225" s="48"/>
      <c r="EW225" s="48"/>
      <c r="EX225" s="48"/>
      <c r="EY225" s="48"/>
      <c r="EZ225" s="48"/>
      <c r="FA225" s="48"/>
      <c r="FB225" s="48"/>
      <c r="FC225" s="48"/>
      <c r="FD225" s="48"/>
      <c r="FE225" s="48"/>
      <c r="FF225" s="48"/>
      <c r="FG225" s="48"/>
      <c r="FH225" s="48"/>
      <c r="FI225" s="48"/>
      <c r="FJ225" s="48"/>
      <c r="FK225" s="48"/>
      <c r="FL225" s="48"/>
      <c r="FM225" s="48"/>
      <c r="FN225" s="48"/>
      <c r="FO225" s="48"/>
      <c r="FP225" s="48"/>
      <c r="FQ225" s="48"/>
      <c r="FR225" s="48"/>
      <c r="FS225" s="48"/>
      <c r="FT225" s="48"/>
      <c r="FU225" s="48"/>
      <c r="FV225" s="48"/>
      <c r="FW225" s="48"/>
      <c r="FX225" s="48"/>
      <c r="FY225" s="48"/>
      <c r="FZ225" s="48"/>
      <c r="GA225" s="48"/>
      <c r="GB225" s="48"/>
      <c r="GC225" s="48"/>
      <c r="GD225" s="48"/>
      <c r="GE225" s="48"/>
      <c r="GF225" s="48"/>
      <c r="GG225" s="48"/>
      <c r="GH225" s="48"/>
      <c r="GI225" s="48"/>
      <c r="GJ225" s="48"/>
      <c r="GK225" s="48"/>
      <c r="GL225" s="48"/>
      <c r="GM225" s="48"/>
      <c r="GN225" s="48"/>
      <c r="GO225" s="48"/>
      <c r="GP225" s="48"/>
      <c r="GQ225" s="48"/>
      <c r="GR225" s="48"/>
      <c r="GS225" s="48"/>
      <c r="GT225" s="48"/>
      <c r="GU225" s="48"/>
      <c r="GV225" s="48"/>
      <c r="GW225" s="48"/>
      <c r="GX225" s="48"/>
      <c r="GY225" s="48"/>
      <c r="GZ225" s="48"/>
      <c r="HA225" s="48"/>
      <c r="HB225" s="48"/>
      <c r="HC225" s="48"/>
      <c r="HD225" s="48"/>
      <c r="HE225" s="48"/>
      <c r="HF225" s="48"/>
      <c r="HG225" s="48"/>
      <c r="HH225" s="48"/>
      <c r="HI225" s="48"/>
      <c r="HJ225" s="48"/>
      <c r="HK225" s="48"/>
      <c r="HL225" s="48"/>
      <c r="HM225" s="48"/>
      <c r="HN225" s="48"/>
      <c r="HO225" s="48"/>
      <c r="HP225" s="48"/>
      <c r="HQ225" s="48"/>
      <c r="HR225" s="48"/>
      <c r="HS225" s="48"/>
      <c r="HT225" s="48"/>
      <c r="HU225" s="48"/>
      <c r="HV225" s="48"/>
      <c r="HW225" s="48"/>
      <c r="HX225" s="48"/>
      <c r="HY225" s="48"/>
      <c r="HZ225" s="48"/>
      <c r="IA225" s="48"/>
      <c r="IB225" s="48"/>
      <c r="IC225" s="48"/>
      <c r="ID225" s="48"/>
      <c r="IE225" s="48"/>
      <c r="IF225" s="48"/>
      <c r="IG225" s="48"/>
      <c r="IH225" s="48"/>
      <c r="II225" s="48"/>
      <c r="IJ225" s="48"/>
      <c r="IK225" s="48"/>
      <c r="IL225" s="48"/>
      <c r="IM225" s="48"/>
      <c r="IN225" s="48"/>
      <c r="IO225" s="48"/>
      <c r="IP225" s="48"/>
      <c r="IQ225" s="48"/>
      <c r="IR225" s="48"/>
      <c r="IS225" s="48"/>
      <c r="IT225" s="48"/>
      <c r="IU225" s="48"/>
      <c r="IV225" s="48"/>
      <c r="IW225" s="48"/>
      <c r="IX225" s="48"/>
    </row>
    <row r="226" spans="1:258" ht="16" hidden="1" thickBot="1" x14ac:dyDescent="0.3">
      <c r="A226" s="248" t="s">
        <v>109</v>
      </c>
      <c r="B226" s="249"/>
      <c r="C226" s="249"/>
      <c r="D226" s="249"/>
      <c r="E226" s="249"/>
      <c r="F226" s="249"/>
      <c r="G226" s="249"/>
      <c r="H226" s="249"/>
      <c r="I226" s="250"/>
      <c r="J226" s="230"/>
      <c r="K226" s="48"/>
      <c r="L226" s="78"/>
      <c r="M226" s="78"/>
      <c r="N226" s="7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c r="EH226" s="48"/>
      <c r="EI226" s="48"/>
      <c r="EJ226" s="48"/>
      <c r="EK226" s="48"/>
      <c r="EL226" s="48"/>
      <c r="EM226" s="48"/>
      <c r="EN226" s="48"/>
      <c r="EO226" s="48"/>
      <c r="EP226" s="48"/>
      <c r="EQ226" s="48"/>
      <c r="ER226" s="48"/>
      <c r="ES226" s="48"/>
      <c r="ET226" s="48"/>
      <c r="EU226" s="48"/>
      <c r="EV226" s="48"/>
      <c r="EW226" s="48"/>
      <c r="EX226" s="48"/>
      <c r="EY226" s="48"/>
      <c r="EZ226" s="48"/>
      <c r="FA226" s="48"/>
      <c r="FB226" s="48"/>
      <c r="FC226" s="48"/>
      <c r="FD226" s="48"/>
      <c r="FE226" s="48"/>
      <c r="FF226" s="48"/>
      <c r="FG226" s="48"/>
      <c r="FH226" s="48"/>
      <c r="FI226" s="48"/>
      <c r="FJ226" s="48"/>
      <c r="FK226" s="48"/>
      <c r="FL226" s="48"/>
      <c r="FM226" s="48"/>
      <c r="FN226" s="48"/>
      <c r="FO226" s="48"/>
      <c r="FP226" s="48"/>
      <c r="FQ226" s="48"/>
      <c r="FR226" s="48"/>
      <c r="FS226" s="48"/>
      <c r="FT226" s="48"/>
      <c r="FU226" s="48"/>
      <c r="FV226" s="48"/>
      <c r="FW226" s="48"/>
      <c r="FX226" s="48"/>
      <c r="FY226" s="48"/>
      <c r="FZ226" s="48"/>
      <c r="GA226" s="48"/>
      <c r="GB226" s="48"/>
      <c r="GC226" s="48"/>
      <c r="GD226" s="48"/>
      <c r="GE226" s="48"/>
      <c r="GF226" s="48"/>
      <c r="GG226" s="48"/>
      <c r="GH226" s="48"/>
      <c r="GI226" s="48"/>
      <c r="GJ226" s="48"/>
      <c r="GK226" s="48"/>
      <c r="GL226" s="48"/>
      <c r="GM226" s="48"/>
      <c r="GN226" s="48"/>
      <c r="GO226" s="48"/>
      <c r="GP226" s="48"/>
      <c r="GQ226" s="48"/>
      <c r="GR226" s="48"/>
      <c r="GS226" s="48"/>
      <c r="GT226" s="48"/>
      <c r="GU226" s="48"/>
      <c r="GV226" s="48"/>
      <c r="GW226" s="48"/>
      <c r="GX226" s="48"/>
      <c r="GY226" s="48"/>
      <c r="GZ226" s="48"/>
      <c r="HA226" s="48"/>
      <c r="HB226" s="48"/>
      <c r="HC226" s="48"/>
      <c r="HD226" s="48"/>
      <c r="HE226" s="48"/>
      <c r="HF226" s="48"/>
      <c r="HG226" s="48"/>
      <c r="HH226" s="48"/>
      <c r="HI226" s="48"/>
      <c r="HJ226" s="48"/>
      <c r="HK226" s="48"/>
      <c r="HL226" s="48"/>
      <c r="HM226" s="48"/>
      <c r="HN226" s="48"/>
      <c r="HO226" s="48"/>
      <c r="HP226" s="48"/>
      <c r="HQ226" s="48"/>
      <c r="HR226" s="48"/>
      <c r="HS226" s="48"/>
      <c r="HT226" s="48"/>
      <c r="HU226" s="48"/>
      <c r="HV226" s="48"/>
      <c r="HW226" s="48"/>
      <c r="HX226" s="48"/>
      <c r="HY226" s="48"/>
      <c r="HZ226" s="48"/>
      <c r="IA226" s="48"/>
      <c r="IB226" s="48"/>
      <c r="IC226" s="48"/>
      <c r="ID226" s="48"/>
      <c r="IE226" s="48"/>
      <c r="IF226" s="48"/>
      <c r="IG226" s="48"/>
      <c r="IH226" s="48"/>
      <c r="II226" s="48"/>
      <c r="IJ226" s="48"/>
      <c r="IK226" s="48"/>
      <c r="IL226" s="48"/>
      <c r="IM226" s="48"/>
      <c r="IN226" s="48"/>
      <c r="IO226" s="48"/>
      <c r="IP226" s="48"/>
      <c r="IQ226" s="48"/>
      <c r="IR226" s="48"/>
      <c r="IS226" s="48"/>
      <c r="IT226" s="48"/>
      <c r="IU226" s="48"/>
      <c r="IV226" s="48"/>
      <c r="IW226" s="48"/>
      <c r="IX226" s="48"/>
    </row>
    <row r="227" spans="1:258" ht="16" hidden="1" thickBot="1" x14ac:dyDescent="0.3">
      <c r="A227" s="200"/>
      <c r="B227" s="201"/>
      <c r="C227" s="201"/>
      <c r="D227" s="201"/>
      <c r="E227" s="201"/>
      <c r="F227" s="201"/>
      <c r="G227" s="201"/>
      <c r="H227" s="201"/>
      <c r="I227" s="202"/>
      <c r="J227" s="230"/>
      <c r="K227" s="48"/>
      <c r="L227" s="78"/>
      <c r="M227" s="78"/>
      <c r="N227" s="7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c r="EH227" s="48"/>
      <c r="EI227" s="48"/>
      <c r="EJ227" s="48"/>
      <c r="EK227" s="48"/>
      <c r="EL227" s="48"/>
      <c r="EM227" s="48"/>
      <c r="EN227" s="48"/>
      <c r="EO227" s="48"/>
      <c r="EP227" s="48"/>
      <c r="EQ227" s="48"/>
      <c r="ER227" s="48"/>
      <c r="ES227" s="48"/>
      <c r="ET227" s="48"/>
      <c r="EU227" s="48"/>
      <c r="EV227" s="48"/>
      <c r="EW227" s="48"/>
      <c r="EX227" s="48"/>
      <c r="EY227" s="48"/>
      <c r="EZ227" s="48"/>
      <c r="FA227" s="48"/>
      <c r="FB227" s="48"/>
      <c r="FC227" s="48"/>
      <c r="FD227" s="48"/>
      <c r="FE227" s="48"/>
      <c r="FF227" s="48"/>
      <c r="FG227" s="48"/>
      <c r="FH227" s="48"/>
      <c r="FI227" s="48"/>
      <c r="FJ227" s="48"/>
      <c r="FK227" s="48"/>
      <c r="FL227" s="48"/>
      <c r="FM227" s="48"/>
      <c r="FN227" s="48"/>
      <c r="FO227" s="48"/>
      <c r="FP227" s="48"/>
      <c r="FQ227" s="48"/>
      <c r="FR227" s="48"/>
      <c r="FS227" s="48"/>
      <c r="FT227" s="48"/>
      <c r="FU227" s="48"/>
      <c r="FV227" s="48"/>
      <c r="FW227" s="48"/>
      <c r="FX227" s="48"/>
      <c r="FY227" s="48"/>
      <c r="FZ227" s="48"/>
      <c r="GA227" s="48"/>
      <c r="GB227" s="48"/>
      <c r="GC227" s="48"/>
      <c r="GD227" s="48"/>
      <c r="GE227" s="48"/>
      <c r="GF227" s="48"/>
      <c r="GG227" s="48"/>
      <c r="GH227" s="48"/>
      <c r="GI227" s="48"/>
      <c r="GJ227" s="48"/>
      <c r="GK227" s="48"/>
      <c r="GL227" s="48"/>
      <c r="GM227" s="48"/>
      <c r="GN227" s="48"/>
      <c r="GO227" s="48"/>
      <c r="GP227" s="48"/>
      <c r="GQ227" s="48"/>
      <c r="GR227" s="48"/>
      <c r="GS227" s="48"/>
      <c r="GT227" s="48"/>
      <c r="GU227" s="48"/>
      <c r="GV227" s="48"/>
      <c r="GW227" s="48"/>
      <c r="GX227" s="48"/>
      <c r="GY227" s="48"/>
      <c r="GZ227" s="48"/>
      <c r="HA227" s="48"/>
      <c r="HB227" s="48"/>
      <c r="HC227" s="48"/>
      <c r="HD227" s="48"/>
      <c r="HE227" s="48"/>
      <c r="HF227" s="48"/>
      <c r="HG227" s="48"/>
      <c r="HH227" s="48"/>
      <c r="HI227" s="48"/>
      <c r="HJ227" s="48"/>
      <c r="HK227" s="48"/>
      <c r="HL227" s="48"/>
      <c r="HM227" s="48"/>
      <c r="HN227" s="48"/>
      <c r="HO227" s="48"/>
      <c r="HP227" s="48"/>
      <c r="HQ227" s="48"/>
      <c r="HR227" s="48"/>
      <c r="HS227" s="48"/>
      <c r="HT227" s="48"/>
      <c r="HU227" s="48"/>
      <c r="HV227" s="48"/>
      <c r="HW227" s="48"/>
      <c r="HX227" s="48"/>
      <c r="HY227" s="48"/>
      <c r="HZ227" s="48"/>
      <c r="IA227" s="48"/>
      <c r="IB227" s="48"/>
      <c r="IC227" s="48"/>
      <c r="ID227" s="48"/>
      <c r="IE227" s="48"/>
      <c r="IF227" s="48"/>
      <c r="IG227" s="48"/>
      <c r="IH227" s="48"/>
      <c r="II227" s="48"/>
      <c r="IJ227" s="48"/>
      <c r="IK227" s="48"/>
      <c r="IL227" s="48"/>
      <c r="IM227" s="48"/>
      <c r="IN227" s="48"/>
      <c r="IO227" s="48"/>
      <c r="IP227" s="48"/>
      <c r="IQ227" s="48"/>
      <c r="IR227" s="48"/>
      <c r="IS227" s="48"/>
      <c r="IT227" s="48"/>
      <c r="IU227" s="48"/>
      <c r="IV227" s="48"/>
      <c r="IW227" s="48"/>
      <c r="IX227" s="48"/>
    </row>
    <row r="228" spans="1:258" ht="32.25" hidden="1" customHeight="1" x14ac:dyDescent="0.25">
      <c r="A228" s="273" t="s">
        <v>53</v>
      </c>
      <c r="B228" s="274"/>
      <c r="C228" s="275"/>
      <c r="D228" s="275"/>
      <c r="E228" s="275"/>
      <c r="F228" s="275"/>
      <c r="G228" s="275"/>
      <c r="H228" s="199"/>
      <c r="I228" s="276">
        <v>0</v>
      </c>
      <c r="J228" s="228"/>
      <c r="K228" s="48"/>
      <c r="L228" s="78"/>
      <c r="M228" s="78"/>
      <c r="N228" s="7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c r="EH228" s="48"/>
      <c r="EI228" s="48"/>
      <c r="EJ228" s="48"/>
      <c r="EK228" s="48"/>
      <c r="EL228" s="48"/>
      <c r="EM228" s="48"/>
      <c r="EN228" s="48"/>
      <c r="EO228" s="48"/>
      <c r="EP228" s="48"/>
      <c r="EQ228" s="48"/>
      <c r="ER228" s="48"/>
      <c r="ES228" s="48"/>
      <c r="ET228" s="48"/>
      <c r="EU228" s="48"/>
      <c r="EV228" s="48"/>
      <c r="EW228" s="48"/>
      <c r="EX228" s="48"/>
      <c r="EY228" s="48"/>
      <c r="EZ228" s="48"/>
      <c r="FA228" s="48"/>
      <c r="FB228" s="48"/>
      <c r="FC228" s="48"/>
      <c r="FD228" s="48"/>
      <c r="FE228" s="48"/>
      <c r="FF228" s="48"/>
      <c r="FG228" s="48"/>
      <c r="FH228" s="48"/>
      <c r="FI228" s="48"/>
      <c r="FJ228" s="48"/>
      <c r="FK228" s="48"/>
      <c r="FL228" s="48"/>
      <c r="FM228" s="48"/>
      <c r="FN228" s="48"/>
      <c r="FO228" s="48"/>
      <c r="FP228" s="48"/>
      <c r="FQ228" s="48"/>
      <c r="FR228" s="48"/>
      <c r="FS228" s="48"/>
      <c r="FT228" s="48"/>
      <c r="FU228" s="48"/>
      <c r="FV228" s="48"/>
      <c r="FW228" s="48"/>
      <c r="FX228" s="48"/>
      <c r="FY228" s="48"/>
      <c r="FZ228" s="48"/>
      <c r="GA228" s="48"/>
      <c r="GB228" s="48"/>
      <c r="GC228" s="48"/>
      <c r="GD228" s="48"/>
      <c r="GE228" s="48"/>
      <c r="GF228" s="48"/>
      <c r="GG228" s="48"/>
      <c r="GH228" s="48"/>
      <c r="GI228" s="48"/>
      <c r="GJ228" s="48"/>
      <c r="GK228" s="48"/>
      <c r="GL228" s="48"/>
      <c r="GM228" s="48"/>
      <c r="GN228" s="48"/>
      <c r="GO228" s="48"/>
      <c r="GP228" s="48"/>
      <c r="GQ228" s="48"/>
      <c r="GR228" s="48"/>
      <c r="GS228" s="48"/>
      <c r="GT228" s="48"/>
      <c r="GU228" s="48"/>
      <c r="GV228" s="48"/>
      <c r="GW228" s="48"/>
      <c r="GX228" s="48"/>
      <c r="GY228" s="48"/>
      <c r="GZ228" s="48"/>
      <c r="HA228" s="48"/>
      <c r="HB228" s="48"/>
      <c r="HC228" s="48"/>
      <c r="HD228" s="48"/>
      <c r="HE228" s="48"/>
      <c r="HF228" s="48"/>
      <c r="HG228" s="48"/>
      <c r="HH228" s="48"/>
      <c r="HI228" s="48"/>
      <c r="HJ228" s="48"/>
      <c r="HK228" s="48"/>
      <c r="HL228" s="48"/>
      <c r="HM228" s="48"/>
      <c r="HN228" s="48"/>
      <c r="HO228" s="48"/>
      <c r="HP228" s="48"/>
      <c r="HQ228" s="48"/>
      <c r="HR228" s="48"/>
      <c r="HS228" s="48"/>
      <c r="HT228" s="48"/>
      <c r="HU228" s="48"/>
      <c r="HV228" s="48"/>
      <c r="HW228" s="48"/>
      <c r="HX228" s="48"/>
      <c r="HY228" s="48"/>
      <c r="HZ228" s="48"/>
      <c r="IA228" s="48"/>
      <c r="IB228" s="48"/>
      <c r="IC228" s="48"/>
      <c r="ID228" s="48"/>
      <c r="IE228" s="48"/>
      <c r="IF228" s="48"/>
      <c r="IG228" s="48"/>
      <c r="IH228" s="48"/>
      <c r="II228" s="48"/>
      <c r="IJ228" s="48"/>
      <c r="IK228" s="48"/>
      <c r="IL228" s="48"/>
      <c r="IM228" s="48"/>
      <c r="IN228" s="48"/>
      <c r="IO228" s="48"/>
      <c r="IP228" s="48"/>
      <c r="IQ228" s="48"/>
      <c r="IR228" s="48"/>
      <c r="IS228" s="48"/>
      <c r="IT228" s="48"/>
      <c r="IU228" s="48"/>
      <c r="IV228" s="48"/>
      <c r="IW228" s="48"/>
      <c r="IX228" s="48"/>
    </row>
    <row r="229" spans="1:258" hidden="1" x14ac:dyDescent="0.25">
      <c r="A229" s="196" t="s">
        <v>107</v>
      </c>
      <c r="B229" s="197"/>
      <c r="C229" s="267" t="s">
        <v>106</v>
      </c>
      <c r="D229" s="267"/>
      <c r="E229" s="267"/>
      <c r="F229" s="267"/>
      <c r="G229" s="270"/>
      <c r="H229" s="9"/>
      <c r="I229" s="277"/>
      <c r="J229" s="228"/>
      <c r="K229" s="48"/>
      <c r="L229" s="78"/>
      <c r="M229" s="78"/>
      <c r="N229" s="7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c r="EH229" s="48"/>
      <c r="EI229" s="48"/>
      <c r="EJ229" s="48"/>
      <c r="EK229" s="48"/>
      <c r="EL229" s="48"/>
      <c r="EM229" s="48"/>
      <c r="EN229" s="48"/>
      <c r="EO229" s="48"/>
      <c r="EP229" s="48"/>
      <c r="EQ229" s="48"/>
      <c r="ER229" s="48"/>
      <c r="ES229" s="48"/>
      <c r="ET229" s="48"/>
      <c r="EU229" s="48"/>
      <c r="EV229" s="48"/>
      <c r="EW229" s="48"/>
      <c r="EX229" s="48"/>
      <c r="EY229" s="48"/>
      <c r="EZ229" s="48"/>
      <c r="FA229" s="48"/>
      <c r="FB229" s="48"/>
      <c r="FC229" s="48"/>
      <c r="FD229" s="48"/>
      <c r="FE229" s="48"/>
      <c r="FF229" s="48"/>
      <c r="FG229" s="48"/>
      <c r="FH229" s="48"/>
      <c r="FI229" s="48"/>
      <c r="FJ229" s="48"/>
      <c r="FK229" s="48"/>
      <c r="FL229" s="48"/>
      <c r="FM229" s="48"/>
      <c r="FN229" s="48"/>
      <c r="FO229" s="48"/>
      <c r="FP229" s="48"/>
      <c r="FQ229" s="48"/>
      <c r="FR229" s="48"/>
      <c r="FS229" s="48"/>
      <c r="FT229" s="48"/>
      <c r="FU229" s="48"/>
      <c r="FV229" s="48"/>
      <c r="FW229" s="48"/>
      <c r="FX229" s="48"/>
      <c r="FY229" s="48"/>
      <c r="FZ229" s="48"/>
      <c r="GA229" s="48"/>
      <c r="GB229" s="48"/>
      <c r="GC229" s="48"/>
      <c r="GD229" s="48"/>
      <c r="GE229" s="48"/>
      <c r="GF229" s="48"/>
      <c r="GG229" s="48"/>
      <c r="GH229" s="48"/>
      <c r="GI229" s="48"/>
      <c r="GJ229" s="48"/>
      <c r="GK229" s="48"/>
      <c r="GL229" s="48"/>
      <c r="GM229" s="48"/>
      <c r="GN229" s="48"/>
      <c r="GO229" s="48"/>
      <c r="GP229" s="48"/>
      <c r="GQ229" s="48"/>
      <c r="GR229" s="48"/>
      <c r="GS229" s="48"/>
      <c r="GT229" s="48"/>
      <c r="GU229" s="48"/>
      <c r="GV229" s="48"/>
      <c r="GW229" s="48"/>
      <c r="GX229" s="48"/>
      <c r="GY229" s="48"/>
      <c r="GZ229" s="48"/>
      <c r="HA229" s="48"/>
      <c r="HB229" s="48"/>
      <c r="HC229" s="48"/>
      <c r="HD229" s="48"/>
      <c r="HE229" s="48"/>
      <c r="HF229" s="48"/>
      <c r="HG229" s="48"/>
      <c r="HH229" s="48"/>
      <c r="HI229" s="48"/>
      <c r="HJ229" s="48"/>
      <c r="HK229" s="48"/>
      <c r="HL229" s="48"/>
      <c r="HM229" s="48"/>
      <c r="HN229" s="48"/>
      <c r="HO229" s="48"/>
      <c r="HP229" s="48"/>
      <c r="HQ229" s="48"/>
      <c r="HR229" s="48"/>
      <c r="HS229" s="48"/>
      <c r="HT229" s="48"/>
      <c r="HU229" s="48"/>
      <c r="HV229" s="48"/>
      <c r="HW229" s="48"/>
      <c r="HX229" s="48"/>
      <c r="HY229" s="48"/>
      <c r="HZ229" s="48"/>
      <c r="IA229" s="48"/>
      <c r="IB229" s="48"/>
      <c r="IC229" s="48"/>
      <c r="ID229" s="48"/>
      <c r="IE229" s="48"/>
      <c r="IF229" s="48"/>
      <c r="IG229" s="48"/>
      <c r="IH229" s="48"/>
      <c r="II229" s="48"/>
      <c r="IJ229" s="48"/>
      <c r="IK229" s="48"/>
      <c r="IL229" s="48"/>
      <c r="IM229" s="48"/>
      <c r="IN229" s="48"/>
      <c r="IO229" s="48"/>
      <c r="IP229" s="48"/>
      <c r="IQ229" s="48"/>
      <c r="IR229" s="48"/>
      <c r="IS229" s="48"/>
      <c r="IT229" s="48"/>
      <c r="IU229" s="48"/>
      <c r="IV229" s="48"/>
      <c r="IW229" s="48"/>
      <c r="IX229" s="48"/>
    </row>
    <row r="230" spans="1:258" hidden="1" x14ac:dyDescent="0.25">
      <c r="A230" s="196" t="s">
        <v>108</v>
      </c>
      <c r="B230" s="198"/>
      <c r="C230" s="279"/>
      <c r="D230" s="279"/>
      <c r="E230" s="279"/>
      <c r="F230" s="279"/>
      <c r="G230" s="280"/>
      <c r="H230" s="9"/>
      <c r="I230" s="278"/>
      <c r="J230" s="228"/>
      <c r="K230" s="48"/>
      <c r="L230" s="78"/>
      <c r="M230" s="78"/>
      <c r="N230" s="7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c r="EH230" s="48"/>
      <c r="EI230" s="48"/>
      <c r="EJ230" s="48"/>
      <c r="EK230" s="48"/>
      <c r="EL230" s="48"/>
      <c r="EM230" s="48"/>
      <c r="EN230" s="48"/>
      <c r="EO230" s="48"/>
      <c r="EP230" s="48"/>
      <c r="EQ230" s="48"/>
      <c r="ER230" s="48"/>
      <c r="ES230" s="48"/>
      <c r="ET230" s="48"/>
      <c r="EU230" s="48"/>
      <c r="EV230" s="48"/>
      <c r="EW230" s="48"/>
      <c r="EX230" s="48"/>
      <c r="EY230" s="48"/>
      <c r="EZ230" s="48"/>
      <c r="FA230" s="48"/>
      <c r="FB230" s="48"/>
      <c r="FC230" s="48"/>
      <c r="FD230" s="48"/>
      <c r="FE230" s="48"/>
      <c r="FF230" s="48"/>
      <c r="FG230" s="48"/>
      <c r="FH230" s="48"/>
      <c r="FI230" s="48"/>
      <c r="FJ230" s="48"/>
      <c r="FK230" s="48"/>
      <c r="FL230" s="48"/>
      <c r="FM230" s="48"/>
      <c r="FN230" s="48"/>
      <c r="FO230" s="48"/>
      <c r="FP230" s="48"/>
      <c r="FQ230" s="48"/>
      <c r="FR230" s="48"/>
      <c r="FS230" s="48"/>
      <c r="FT230" s="48"/>
      <c r="FU230" s="48"/>
      <c r="FV230" s="48"/>
      <c r="FW230" s="48"/>
      <c r="FX230" s="48"/>
      <c r="FY230" s="48"/>
      <c r="FZ230" s="48"/>
      <c r="GA230" s="48"/>
      <c r="GB230" s="48"/>
      <c r="GC230" s="48"/>
      <c r="GD230" s="48"/>
      <c r="GE230" s="48"/>
      <c r="GF230" s="48"/>
      <c r="GG230" s="48"/>
      <c r="GH230" s="48"/>
      <c r="GI230" s="48"/>
      <c r="GJ230" s="48"/>
      <c r="GK230" s="48"/>
      <c r="GL230" s="48"/>
      <c r="GM230" s="48"/>
      <c r="GN230" s="48"/>
      <c r="GO230" s="48"/>
      <c r="GP230" s="48"/>
      <c r="GQ230" s="48"/>
      <c r="GR230" s="48"/>
      <c r="GS230" s="48"/>
      <c r="GT230" s="48"/>
      <c r="GU230" s="48"/>
      <c r="GV230" s="48"/>
      <c r="GW230" s="48"/>
      <c r="GX230" s="48"/>
      <c r="GY230" s="48"/>
      <c r="GZ230" s="48"/>
      <c r="HA230" s="48"/>
      <c r="HB230" s="48"/>
      <c r="HC230" s="48"/>
      <c r="HD230" s="48"/>
      <c r="HE230" s="48"/>
      <c r="HF230" s="48"/>
      <c r="HG230" s="48"/>
      <c r="HH230" s="48"/>
      <c r="HI230" s="48"/>
      <c r="HJ230" s="48"/>
      <c r="HK230" s="48"/>
      <c r="HL230" s="48"/>
      <c r="HM230" s="48"/>
      <c r="HN230" s="48"/>
      <c r="HO230" s="48"/>
      <c r="HP230" s="48"/>
      <c r="HQ230" s="48"/>
      <c r="HR230" s="48"/>
      <c r="HS230" s="48"/>
      <c r="HT230" s="48"/>
      <c r="HU230" s="48"/>
      <c r="HV230" s="48"/>
      <c r="HW230" s="48"/>
      <c r="HX230" s="48"/>
      <c r="HY230" s="48"/>
      <c r="HZ230" s="48"/>
      <c r="IA230" s="48"/>
      <c r="IB230" s="48"/>
      <c r="IC230" s="48"/>
      <c r="ID230" s="48"/>
      <c r="IE230" s="48"/>
      <c r="IF230" s="48"/>
      <c r="IG230" s="48"/>
      <c r="IH230" s="48"/>
      <c r="II230" s="48"/>
      <c r="IJ230" s="48"/>
      <c r="IK230" s="48"/>
      <c r="IL230" s="48"/>
      <c r="IM230" s="48"/>
      <c r="IN230" s="48"/>
      <c r="IO230" s="48"/>
      <c r="IP230" s="48"/>
      <c r="IQ230" s="48"/>
      <c r="IR230" s="48"/>
      <c r="IS230" s="48"/>
      <c r="IT230" s="48"/>
      <c r="IU230" s="48"/>
      <c r="IV230" s="48"/>
      <c r="IW230" s="48"/>
      <c r="IX230" s="48"/>
    </row>
    <row r="231" spans="1:258" ht="31.5" hidden="1" customHeight="1" x14ac:dyDescent="0.25">
      <c r="A231" s="262" t="s">
        <v>54</v>
      </c>
      <c r="B231" s="263"/>
      <c r="C231" s="264"/>
      <c r="D231" s="264"/>
      <c r="E231" s="264"/>
      <c r="F231" s="264"/>
      <c r="G231" s="264"/>
      <c r="H231" s="264"/>
      <c r="I231" s="265"/>
      <c r="J231" s="101"/>
      <c r="K231" s="48"/>
      <c r="L231" s="78"/>
      <c r="M231" s="78"/>
      <c r="N231" s="7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c r="DV231" s="48"/>
      <c r="DW231" s="48"/>
      <c r="DX231" s="48"/>
      <c r="DY231" s="48"/>
      <c r="DZ231" s="48"/>
      <c r="EA231" s="48"/>
      <c r="EB231" s="48"/>
      <c r="EC231" s="48"/>
      <c r="ED231" s="48"/>
      <c r="EE231" s="48"/>
      <c r="EF231" s="48"/>
      <c r="EG231" s="48"/>
      <c r="EH231" s="48"/>
      <c r="EI231" s="48"/>
      <c r="EJ231" s="48"/>
      <c r="EK231" s="48"/>
      <c r="EL231" s="48"/>
      <c r="EM231" s="48"/>
      <c r="EN231" s="48"/>
      <c r="EO231" s="48"/>
      <c r="EP231" s="48"/>
      <c r="EQ231" s="48"/>
      <c r="ER231" s="48"/>
      <c r="ES231" s="48"/>
      <c r="ET231" s="48"/>
      <c r="EU231" s="48"/>
      <c r="EV231" s="48"/>
      <c r="EW231" s="48"/>
      <c r="EX231" s="48"/>
      <c r="EY231" s="48"/>
      <c r="EZ231" s="48"/>
      <c r="FA231" s="48"/>
      <c r="FB231" s="48"/>
      <c r="FC231" s="48"/>
      <c r="FD231" s="48"/>
      <c r="FE231" s="48"/>
      <c r="FF231" s="48"/>
      <c r="FG231" s="48"/>
      <c r="FH231" s="48"/>
      <c r="FI231" s="48"/>
      <c r="FJ231" s="48"/>
      <c r="FK231" s="48"/>
      <c r="FL231" s="48"/>
      <c r="FM231" s="48"/>
      <c r="FN231" s="48"/>
      <c r="FO231" s="48"/>
      <c r="FP231" s="48"/>
      <c r="FQ231" s="48"/>
      <c r="FR231" s="48"/>
      <c r="FS231" s="48"/>
      <c r="FT231" s="48"/>
      <c r="FU231" s="48"/>
      <c r="FV231" s="48"/>
      <c r="FW231" s="48"/>
      <c r="FX231" s="48"/>
      <c r="FY231" s="48"/>
      <c r="FZ231" s="48"/>
      <c r="GA231" s="48"/>
      <c r="GB231" s="48"/>
      <c r="GC231" s="48"/>
      <c r="GD231" s="48"/>
      <c r="GE231" s="48"/>
      <c r="GF231" s="48"/>
      <c r="GG231" s="48"/>
      <c r="GH231" s="48"/>
      <c r="GI231" s="48"/>
      <c r="GJ231" s="48"/>
      <c r="GK231" s="48"/>
      <c r="GL231" s="48"/>
      <c r="GM231" s="48"/>
      <c r="GN231" s="48"/>
      <c r="GO231" s="48"/>
      <c r="GP231" s="48"/>
      <c r="GQ231" s="48"/>
      <c r="GR231" s="48"/>
      <c r="GS231" s="48"/>
      <c r="GT231" s="48"/>
      <c r="GU231" s="48"/>
      <c r="GV231" s="48"/>
      <c r="GW231" s="48"/>
      <c r="GX231" s="48"/>
      <c r="GY231" s="48"/>
      <c r="GZ231" s="48"/>
      <c r="HA231" s="48"/>
      <c r="HB231" s="48"/>
      <c r="HC231" s="48"/>
      <c r="HD231" s="48"/>
      <c r="HE231" s="48"/>
      <c r="HF231" s="48"/>
      <c r="HG231" s="48"/>
      <c r="HH231" s="48"/>
      <c r="HI231" s="48"/>
      <c r="HJ231" s="48"/>
      <c r="HK231" s="48"/>
      <c r="HL231" s="48"/>
      <c r="HM231" s="48"/>
      <c r="HN231" s="48"/>
      <c r="HO231" s="48"/>
      <c r="HP231" s="48"/>
      <c r="HQ231" s="48"/>
      <c r="HR231" s="48"/>
      <c r="HS231" s="48"/>
      <c r="HT231" s="48"/>
      <c r="HU231" s="48"/>
      <c r="HV231" s="48"/>
      <c r="HW231" s="48"/>
      <c r="HX231" s="48"/>
      <c r="HY231" s="48"/>
      <c r="HZ231" s="48"/>
      <c r="IA231" s="48"/>
      <c r="IB231" s="48"/>
      <c r="IC231" s="48"/>
      <c r="ID231" s="48"/>
      <c r="IE231" s="48"/>
      <c r="IF231" s="48"/>
      <c r="IG231" s="48"/>
      <c r="IH231" s="48"/>
      <c r="II231" s="48"/>
      <c r="IJ231" s="48"/>
      <c r="IK231" s="48"/>
      <c r="IL231" s="48"/>
      <c r="IM231" s="48"/>
      <c r="IN231" s="48"/>
      <c r="IO231" s="48"/>
      <c r="IP231" s="48"/>
      <c r="IQ231" s="48"/>
      <c r="IR231" s="48"/>
      <c r="IS231" s="48"/>
      <c r="IT231" s="48"/>
      <c r="IU231" s="48"/>
      <c r="IV231" s="48"/>
      <c r="IW231" s="48"/>
      <c r="IX231" s="48"/>
    </row>
    <row r="232" spans="1:258" hidden="1" x14ac:dyDescent="0.25">
      <c r="A232" s="269" t="s">
        <v>55</v>
      </c>
      <c r="B232" s="270"/>
      <c r="C232" s="271"/>
      <c r="D232" s="271"/>
      <c r="E232" s="271"/>
      <c r="F232" s="271"/>
      <c r="G232" s="271"/>
      <c r="H232" s="271"/>
      <c r="I232" s="272"/>
      <c r="J232" s="230"/>
      <c r="L232" s="78"/>
      <c r="M232" s="78"/>
      <c r="N232" s="7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c r="DV232" s="48"/>
      <c r="DW232" s="48"/>
      <c r="DX232" s="48"/>
      <c r="DY232" s="48"/>
      <c r="DZ232" s="48"/>
      <c r="EA232" s="48"/>
      <c r="EB232" s="48"/>
      <c r="EC232" s="48"/>
      <c r="ED232" s="48"/>
      <c r="EE232" s="48"/>
      <c r="EF232" s="48"/>
      <c r="EG232" s="48"/>
      <c r="EH232" s="48"/>
      <c r="EI232" s="48"/>
      <c r="EJ232" s="48"/>
      <c r="EK232" s="48"/>
      <c r="EL232" s="48"/>
      <c r="EM232" s="48"/>
      <c r="EN232" s="48"/>
      <c r="EO232" s="48"/>
      <c r="EP232" s="48"/>
      <c r="EQ232" s="48"/>
      <c r="ER232" s="48"/>
      <c r="ES232" s="48"/>
      <c r="ET232" s="48"/>
      <c r="EU232" s="48"/>
      <c r="EV232" s="48"/>
      <c r="EW232" s="48"/>
      <c r="EX232" s="48"/>
      <c r="EY232" s="48"/>
      <c r="EZ232" s="48"/>
      <c r="FA232" s="48"/>
      <c r="FB232" s="48"/>
      <c r="FC232" s="48"/>
      <c r="FD232" s="48"/>
      <c r="FE232" s="48"/>
      <c r="FF232" s="48"/>
      <c r="FG232" s="48"/>
      <c r="FH232" s="48"/>
      <c r="FI232" s="48"/>
      <c r="FJ232" s="48"/>
      <c r="FK232" s="48"/>
      <c r="FL232" s="48"/>
      <c r="FM232" s="48"/>
      <c r="FN232" s="48"/>
      <c r="FO232" s="48"/>
      <c r="FP232" s="48"/>
      <c r="FQ232" s="48"/>
      <c r="FR232" s="48"/>
      <c r="FS232" s="48"/>
      <c r="FT232" s="48"/>
      <c r="FU232" s="48"/>
      <c r="FV232" s="48"/>
      <c r="FW232" s="48"/>
      <c r="FX232" s="48"/>
      <c r="FY232" s="48"/>
      <c r="FZ232" s="48"/>
      <c r="GA232" s="48"/>
      <c r="GB232" s="48"/>
      <c r="GC232" s="48"/>
      <c r="GD232" s="48"/>
      <c r="GE232" s="48"/>
      <c r="GF232" s="48"/>
      <c r="GG232" s="48"/>
      <c r="GH232" s="48"/>
      <c r="GI232" s="48"/>
      <c r="GJ232" s="48"/>
      <c r="GK232" s="48"/>
      <c r="GL232" s="48"/>
      <c r="GM232" s="48"/>
      <c r="GN232" s="48"/>
      <c r="GO232" s="48"/>
      <c r="GP232" s="48"/>
      <c r="GQ232" s="48"/>
      <c r="GR232" s="48"/>
      <c r="GS232" s="48"/>
      <c r="GT232" s="48"/>
      <c r="GU232" s="48"/>
      <c r="GV232" s="48"/>
      <c r="GW232" s="48"/>
      <c r="GX232" s="48"/>
      <c r="GY232" s="48"/>
      <c r="GZ232" s="48"/>
      <c r="HA232" s="48"/>
      <c r="HB232" s="48"/>
      <c r="HC232" s="48"/>
      <c r="HD232" s="48"/>
      <c r="HE232" s="48"/>
      <c r="HF232" s="48"/>
      <c r="HG232" s="48"/>
      <c r="HH232" s="48"/>
      <c r="HI232" s="48"/>
      <c r="HJ232" s="48"/>
      <c r="HK232" s="48"/>
      <c r="HL232" s="48"/>
      <c r="HM232" s="48"/>
      <c r="HN232" s="48"/>
      <c r="HO232" s="48"/>
      <c r="HP232" s="48"/>
      <c r="HQ232" s="48"/>
      <c r="HR232" s="48"/>
      <c r="HS232" s="48"/>
      <c r="HT232" s="48"/>
      <c r="HU232" s="48"/>
      <c r="HV232" s="48"/>
      <c r="HW232" s="48"/>
      <c r="HX232" s="48"/>
      <c r="HY232" s="48"/>
      <c r="HZ232" s="48"/>
      <c r="IA232" s="48"/>
      <c r="IB232" s="48"/>
      <c r="IC232" s="48"/>
      <c r="ID232" s="48"/>
      <c r="IE232" s="48"/>
      <c r="IF232" s="48"/>
      <c r="IG232" s="48"/>
      <c r="IH232" s="48"/>
      <c r="II232" s="48"/>
      <c r="IJ232" s="48"/>
      <c r="IK232" s="48"/>
      <c r="IL232" s="48"/>
      <c r="IM232" s="48"/>
      <c r="IN232" s="48"/>
      <c r="IO232" s="48"/>
      <c r="IP232" s="48"/>
      <c r="IQ232" s="48"/>
      <c r="IR232" s="48"/>
      <c r="IS232" s="48"/>
      <c r="IT232" s="48"/>
      <c r="IU232" s="48"/>
      <c r="IV232" s="48"/>
      <c r="IW232" s="48"/>
      <c r="IX232" s="48"/>
    </row>
    <row r="233" spans="1:258" ht="31.5" hidden="1" customHeight="1" x14ac:dyDescent="0.25">
      <c r="A233" s="262" t="s">
        <v>56</v>
      </c>
      <c r="B233" s="263"/>
      <c r="C233" s="264"/>
      <c r="D233" s="264"/>
      <c r="E233" s="264"/>
      <c r="F233" s="264"/>
      <c r="G233" s="264"/>
      <c r="H233" s="264"/>
      <c r="I233" s="265"/>
      <c r="J233" s="101"/>
      <c r="L233" s="78"/>
      <c r="M233" s="78"/>
      <c r="N233" s="7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c r="DV233" s="48"/>
      <c r="DW233" s="48"/>
      <c r="DX233" s="48"/>
      <c r="DY233" s="48"/>
      <c r="DZ233" s="48"/>
      <c r="EA233" s="48"/>
      <c r="EB233" s="48"/>
      <c r="EC233" s="48"/>
      <c r="ED233" s="48"/>
      <c r="EE233" s="48"/>
      <c r="EF233" s="48"/>
      <c r="EG233" s="48"/>
      <c r="EH233" s="48"/>
      <c r="EI233" s="48"/>
      <c r="EJ233" s="48"/>
      <c r="EK233" s="48"/>
      <c r="EL233" s="48"/>
      <c r="EM233" s="48"/>
      <c r="EN233" s="48"/>
      <c r="EO233" s="48"/>
      <c r="EP233" s="48"/>
      <c r="EQ233" s="48"/>
      <c r="ER233" s="48"/>
      <c r="ES233" s="48"/>
      <c r="ET233" s="48"/>
      <c r="EU233" s="48"/>
      <c r="EV233" s="48"/>
      <c r="EW233" s="48"/>
      <c r="EX233" s="48"/>
      <c r="EY233" s="48"/>
      <c r="EZ233" s="48"/>
      <c r="FA233" s="48"/>
      <c r="FB233" s="48"/>
      <c r="FC233" s="48"/>
      <c r="FD233" s="48"/>
      <c r="FE233" s="48"/>
      <c r="FF233" s="48"/>
      <c r="FG233" s="48"/>
      <c r="FH233" s="48"/>
      <c r="FI233" s="48"/>
      <c r="FJ233" s="48"/>
      <c r="FK233" s="48"/>
      <c r="FL233" s="48"/>
      <c r="FM233" s="48"/>
      <c r="FN233" s="48"/>
      <c r="FO233" s="48"/>
      <c r="FP233" s="48"/>
      <c r="FQ233" s="48"/>
      <c r="FR233" s="48"/>
      <c r="FS233" s="48"/>
      <c r="FT233" s="48"/>
      <c r="FU233" s="48"/>
      <c r="FV233" s="48"/>
      <c r="FW233" s="48"/>
      <c r="FX233" s="48"/>
      <c r="FY233" s="48"/>
      <c r="FZ233" s="48"/>
      <c r="GA233" s="48"/>
      <c r="GB233" s="48"/>
      <c r="GC233" s="48"/>
      <c r="GD233" s="48"/>
      <c r="GE233" s="48"/>
      <c r="GF233" s="48"/>
      <c r="GG233" s="48"/>
      <c r="GH233" s="48"/>
      <c r="GI233" s="48"/>
      <c r="GJ233" s="48"/>
      <c r="GK233" s="48"/>
      <c r="GL233" s="48"/>
      <c r="GM233" s="48"/>
      <c r="GN233" s="48"/>
      <c r="GO233" s="48"/>
      <c r="GP233" s="48"/>
      <c r="GQ233" s="48"/>
      <c r="GR233" s="48"/>
      <c r="GS233" s="48"/>
      <c r="GT233" s="48"/>
      <c r="GU233" s="48"/>
      <c r="GV233" s="48"/>
      <c r="GW233" s="48"/>
      <c r="GX233" s="48"/>
      <c r="GY233" s="48"/>
      <c r="GZ233" s="48"/>
      <c r="HA233" s="48"/>
      <c r="HB233" s="48"/>
      <c r="HC233" s="48"/>
      <c r="HD233" s="48"/>
      <c r="HE233" s="48"/>
      <c r="HF233" s="48"/>
      <c r="HG233" s="48"/>
      <c r="HH233" s="48"/>
      <c r="HI233" s="48"/>
      <c r="HJ233" s="48"/>
      <c r="HK233" s="48"/>
      <c r="HL233" s="48"/>
      <c r="HM233" s="48"/>
      <c r="HN233" s="48"/>
      <c r="HO233" s="48"/>
      <c r="HP233" s="48"/>
      <c r="HQ233" s="48"/>
      <c r="HR233" s="48"/>
      <c r="HS233" s="48"/>
      <c r="HT233" s="48"/>
      <c r="HU233" s="48"/>
      <c r="HV233" s="48"/>
      <c r="HW233" s="48"/>
      <c r="HX233" s="48"/>
      <c r="HY233" s="48"/>
      <c r="HZ233" s="48"/>
      <c r="IA233" s="48"/>
      <c r="IB233" s="48"/>
      <c r="IC233" s="48"/>
      <c r="ID233" s="48"/>
      <c r="IE233" s="48"/>
      <c r="IF233" s="48"/>
      <c r="IG233" s="48"/>
      <c r="IH233" s="48"/>
      <c r="II233" s="48"/>
      <c r="IJ233" s="48"/>
      <c r="IK233" s="48"/>
      <c r="IL233" s="48"/>
      <c r="IM233" s="48"/>
      <c r="IN233" s="48"/>
      <c r="IO233" s="48"/>
      <c r="IP233" s="48"/>
      <c r="IQ233" s="48"/>
      <c r="IR233" s="48"/>
      <c r="IS233" s="48"/>
      <c r="IT233" s="48"/>
      <c r="IU233" s="48"/>
      <c r="IV233" s="48"/>
      <c r="IW233" s="48"/>
      <c r="IX233" s="48"/>
    </row>
    <row r="234" spans="1:258" hidden="1" x14ac:dyDescent="0.25">
      <c r="A234" s="266" t="s">
        <v>57</v>
      </c>
      <c r="B234" s="267"/>
      <c r="C234" s="267"/>
      <c r="D234" s="267"/>
      <c r="E234" s="267"/>
      <c r="F234" s="267"/>
      <c r="G234" s="267"/>
      <c r="H234" s="267"/>
      <c r="I234" s="268"/>
      <c r="J234" s="230"/>
      <c r="L234" s="78"/>
      <c r="M234" s="78"/>
      <c r="N234" s="7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c r="DV234" s="48"/>
      <c r="DW234" s="48"/>
      <c r="DX234" s="48"/>
      <c r="DY234" s="48"/>
      <c r="DZ234" s="48"/>
      <c r="EA234" s="48"/>
      <c r="EB234" s="48"/>
      <c r="EC234" s="48"/>
      <c r="ED234" s="48"/>
      <c r="EE234" s="48"/>
      <c r="EF234" s="48"/>
      <c r="EG234" s="48"/>
      <c r="EH234" s="48"/>
      <c r="EI234" s="48"/>
      <c r="EJ234" s="48"/>
      <c r="EK234" s="48"/>
      <c r="EL234" s="48"/>
      <c r="EM234" s="48"/>
      <c r="EN234" s="48"/>
      <c r="EO234" s="48"/>
      <c r="EP234" s="48"/>
      <c r="EQ234" s="48"/>
      <c r="ER234" s="48"/>
      <c r="ES234" s="48"/>
      <c r="ET234" s="48"/>
      <c r="EU234" s="48"/>
      <c r="EV234" s="48"/>
      <c r="EW234" s="48"/>
      <c r="EX234" s="48"/>
      <c r="EY234" s="48"/>
      <c r="EZ234" s="48"/>
      <c r="FA234" s="48"/>
      <c r="FB234" s="48"/>
      <c r="FC234" s="48"/>
      <c r="FD234" s="48"/>
      <c r="FE234" s="48"/>
      <c r="FF234" s="48"/>
      <c r="FG234" s="48"/>
      <c r="FH234" s="48"/>
      <c r="FI234" s="48"/>
      <c r="FJ234" s="48"/>
      <c r="FK234" s="48"/>
      <c r="FL234" s="48"/>
      <c r="FM234" s="48"/>
      <c r="FN234" s="48"/>
      <c r="FO234" s="48"/>
      <c r="FP234" s="48"/>
      <c r="FQ234" s="48"/>
      <c r="FR234" s="48"/>
      <c r="FS234" s="48"/>
      <c r="FT234" s="48"/>
      <c r="FU234" s="48"/>
      <c r="FV234" s="48"/>
      <c r="FW234" s="48"/>
      <c r="FX234" s="48"/>
      <c r="FY234" s="48"/>
      <c r="FZ234" s="48"/>
      <c r="GA234" s="48"/>
      <c r="GB234" s="48"/>
      <c r="GC234" s="48"/>
      <c r="GD234" s="48"/>
      <c r="GE234" s="48"/>
      <c r="GF234" s="48"/>
      <c r="GG234" s="48"/>
      <c r="GH234" s="48"/>
      <c r="GI234" s="48"/>
      <c r="GJ234" s="48"/>
      <c r="GK234" s="48"/>
      <c r="GL234" s="48"/>
      <c r="GM234" s="48"/>
      <c r="GN234" s="48"/>
      <c r="GO234" s="48"/>
      <c r="GP234" s="48"/>
      <c r="GQ234" s="48"/>
      <c r="GR234" s="48"/>
      <c r="GS234" s="48"/>
      <c r="GT234" s="48"/>
      <c r="GU234" s="48"/>
      <c r="GV234" s="48"/>
      <c r="GW234" s="48"/>
      <c r="GX234" s="48"/>
      <c r="GY234" s="48"/>
      <c r="GZ234" s="48"/>
      <c r="HA234" s="48"/>
      <c r="HB234" s="48"/>
      <c r="HC234" s="48"/>
      <c r="HD234" s="48"/>
      <c r="HE234" s="48"/>
      <c r="HF234" s="48"/>
      <c r="HG234" s="48"/>
      <c r="HH234" s="48"/>
      <c r="HI234" s="48"/>
      <c r="HJ234" s="48"/>
      <c r="HK234" s="48"/>
      <c r="HL234" s="48"/>
      <c r="HM234" s="48"/>
      <c r="HN234" s="48"/>
      <c r="HO234" s="48"/>
      <c r="HP234" s="48"/>
      <c r="HQ234" s="48"/>
      <c r="HR234" s="48"/>
      <c r="HS234" s="48"/>
      <c r="HT234" s="48"/>
      <c r="HU234" s="48"/>
      <c r="HV234" s="48"/>
      <c r="HW234" s="48"/>
      <c r="HX234" s="48"/>
      <c r="HY234" s="48"/>
      <c r="HZ234" s="48"/>
      <c r="IA234" s="48"/>
      <c r="IB234" s="48"/>
      <c r="IC234" s="48"/>
      <c r="ID234" s="48"/>
      <c r="IE234" s="48"/>
      <c r="IF234" s="48"/>
      <c r="IG234" s="48"/>
      <c r="IH234" s="48"/>
      <c r="II234" s="48"/>
      <c r="IJ234" s="48"/>
      <c r="IK234" s="48"/>
      <c r="IL234" s="48"/>
      <c r="IM234" s="48"/>
      <c r="IN234" s="48"/>
      <c r="IO234" s="48"/>
      <c r="IP234" s="48"/>
      <c r="IQ234" s="48"/>
      <c r="IR234" s="48"/>
      <c r="IS234" s="48"/>
      <c r="IT234" s="48"/>
      <c r="IU234" s="48"/>
      <c r="IV234" s="48"/>
      <c r="IW234" s="48"/>
      <c r="IX234" s="48"/>
    </row>
    <row r="235" spans="1:258" ht="16" hidden="1" thickBot="1" x14ac:dyDescent="0.3">
      <c r="A235" s="248" t="s">
        <v>109</v>
      </c>
      <c r="B235" s="249"/>
      <c r="C235" s="249"/>
      <c r="D235" s="249"/>
      <c r="E235" s="249"/>
      <c r="F235" s="249"/>
      <c r="G235" s="249"/>
      <c r="H235" s="249"/>
      <c r="I235" s="250"/>
      <c r="J235" s="230"/>
      <c r="K235" s="48"/>
      <c r="L235" s="78"/>
      <c r="M235" s="78"/>
      <c r="N235" s="7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c r="DV235" s="48"/>
      <c r="DW235" s="48"/>
      <c r="DX235" s="48"/>
      <c r="DY235" s="48"/>
      <c r="DZ235" s="48"/>
      <c r="EA235" s="48"/>
      <c r="EB235" s="48"/>
      <c r="EC235" s="48"/>
      <c r="ED235" s="48"/>
      <c r="EE235" s="48"/>
      <c r="EF235" s="48"/>
      <c r="EG235" s="48"/>
      <c r="EH235" s="48"/>
      <c r="EI235" s="48"/>
      <c r="EJ235" s="48"/>
      <c r="EK235" s="48"/>
      <c r="EL235" s="48"/>
      <c r="EM235" s="48"/>
      <c r="EN235" s="48"/>
      <c r="EO235" s="48"/>
      <c r="EP235" s="48"/>
      <c r="EQ235" s="48"/>
      <c r="ER235" s="48"/>
      <c r="ES235" s="48"/>
      <c r="ET235" s="48"/>
      <c r="EU235" s="48"/>
      <c r="EV235" s="48"/>
      <c r="EW235" s="48"/>
      <c r="EX235" s="48"/>
      <c r="EY235" s="48"/>
      <c r="EZ235" s="48"/>
      <c r="FA235" s="48"/>
      <c r="FB235" s="48"/>
      <c r="FC235" s="48"/>
      <c r="FD235" s="48"/>
      <c r="FE235" s="48"/>
      <c r="FF235" s="48"/>
      <c r="FG235" s="48"/>
      <c r="FH235" s="48"/>
      <c r="FI235" s="48"/>
      <c r="FJ235" s="48"/>
      <c r="FK235" s="48"/>
      <c r="FL235" s="48"/>
      <c r="FM235" s="48"/>
      <c r="FN235" s="48"/>
      <c r="FO235" s="48"/>
      <c r="FP235" s="48"/>
      <c r="FQ235" s="48"/>
      <c r="FR235" s="48"/>
      <c r="FS235" s="48"/>
      <c r="FT235" s="48"/>
      <c r="FU235" s="48"/>
      <c r="FV235" s="48"/>
      <c r="FW235" s="48"/>
      <c r="FX235" s="48"/>
      <c r="FY235" s="48"/>
      <c r="FZ235" s="48"/>
      <c r="GA235" s="48"/>
      <c r="GB235" s="48"/>
      <c r="GC235" s="48"/>
      <c r="GD235" s="48"/>
      <c r="GE235" s="48"/>
      <c r="GF235" s="48"/>
      <c r="GG235" s="48"/>
      <c r="GH235" s="48"/>
      <c r="GI235" s="48"/>
      <c r="GJ235" s="48"/>
      <c r="GK235" s="48"/>
      <c r="GL235" s="48"/>
      <c r="GM235" s="48"/>
      <c r="GN235" s="48"/>
      <c r="GO235" s="48"/>
      <c r="GP235" s="48"/>
      <c r="GQ235" s="48"/>
      <c r="GR235" s="48"/>
      <c r="GS235" s="48"/>
      <c r="GT235" s="48"/>
      <c r="GU235" s="48"/>
      <c r="GV235" s="48"/>
      <c r="GW235" s="48"/>
      <c r="GX235" s="48"/>
      <c r="GY235" s="48"/>
      <c r="GZ235" s="48"/>
      <c r="HA235" s="48"/>
      <c r="HB235" s="48"/>
      <c r="HC235" s="48"/>
      <c r="HD235" s="48"/>
      <c r="HE235" s="48"/>
      <c r="HF235" s="48"/>
      <c r="HG235" s="48"/>
      <c r="HH235" s="48"/>
      <c r="HI235" s="48"/>
      <c r="HJ235" s="48"/>
      <c r="HK235" s="48"/>
      <c r="HL235" s="48"/>
      <c r="HM235" s="48"/>
      <c r="HN235" s="48"/>
      <c r="HO235" s="48"/>
      <c r="HP235" s="48"/>
      <c r="HQ235" s="48"/>
      <c r="HR235" s="48"/>
      <c r="HS235" s="48"/>
      <c r="HT235" s="48"/>
      <c r="HU235" s="48"/>
      <c r="HV235" s="48"/>
      <c r="HW235" s="48"/>
      <c r="HX235" s="48"/>
      <c r="HY235" s="48"/>
      <c r="HZ235" s="48"/>
      <c r="IA235" s="48"/>
      <c r="IB235" s="48"/>
      <c r="IC235" s="48"/>
      <c r="ID235" s="48"/>
      <c r="IE235" s="48"/>
      <c r="IF235" s="48"/>
      <c r="IG235" s="48"/>
      <c r="IH235" s="48"/>
      <c r="II235" s="48"/>
      <c r="IJ235" s="48"/>
      <c r="IK235" s="48"/>
      <c r="IL235" s="48"/>
      <c r="IM235" s="48"/>
      <c r="IN235" s="48"/>
      <c r="IO235" s="48"/>
      <c r="IP235" s="48"/>
      <c r="IQ235" s="48"/>
      <c r="IR235" s="48"/>
      <c r="IS235" s="48"/>
      <c r="IT235" s="48"/>
      <c r="IU235" s="48"/>
      <c r="IV235" s="48"/>
      <c r="IW235" s="48"/>
      <c r="IX235" s="48"/>
    </row>
    <row r="236" spans="1:258" ht="16" hidden="1" thickBot="1" x14ac:dyDescent="0.3">
      <c r="A236" s="200"/>
      <c r="B236" s="201"/>
      <c r="C236" s="201"/>
      <c r="D236" s="201"/>
      <c r="E236" s="201"/>
      <c r="F236" s="201"/>
      <c r="G236" s="201"/>
      <c r="H236" s="201"/>
      <c r="I236" s="202"/>
      <c r="J236" s="230"/>
      <c r="K236" s="48"/>
      <c r="L236" s="78"/>
      <c r="M236" s="78"/>
      <c r="N236" s="7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c r="DV236" s="48"/>
      <c r="DW236" s="48"/>
      <c r="DX236" s="48"/>
      <c r="DY236" s="48"/>
      <c r="DZ236" s="48"/>
      <c r="EA236" s="48"/>
      <c r="EB236" s="48"/>
      <c r="EC236" s="48"/>
      <c r="ED236" s="48"/>
      <c r="EE236" s="48"/>
      <c r="EF236" s="48"/>
      <c r="EG236" s="48"/>
      <c r="EH236" s="48"/>
      <c r="EI236" s="48"/>
      <c r="EJ236" s="48"/>
      <c r="EK236" s="48"/>
      <c r="EL236" s="48"/>
      <c r="EM236" s="48"/>
      <c r="EN236" s="48"/>
      <c r="EO236" s="48"/>
      <c r="EP236" s="48"/>
      <c r="EQ236" s="48"/>
      <c r="ER236" s="48"/>
      <c r="ES236" s="48"/>
      <c r="ET236" s="48"/>
      <c r="EU236" s="48"/>
      <c r="EV236" s="48"/>
      <c r="EW236" s="48"/>
      <c r="EX236" s="48"/>
      <c r="EY236" s="48"/>
      <c r="EZ236" s="48"/>
      <c r="FA236" s="48"/>
      <c r="FB236" s="48"/>
      <c r="FC236" s="48"/>
      <c r="FD236" s="48"/>
      <c r="FE236" s="48"/>
      <c r="FF236" s="48"/>
      <c r="FG236" s="48"/>
      <c r="FH236" s="48"/>
      <c r="FI236" s="48"/>
      <c r="FJ236" s="48"/>
      <c r="FK236" s="48"/>
      <c r="FL236" s="48"/>
      <c r="FM236" s="48"/>
      <c r="FN236" s="48"/>
      <c r="FO236" s="48"/>
      <c r="FP236" s="48"/>
      <c r="FQ236" s="48"/>
      <c r="FR236" s="48"/>
      <c r="FS236" s="48"/>
      <c r="FT236" s="48"/>
      <c r="FU236" s="48"/>
      <c r="FV236" s="48"/>
      <c r="FW236" s="48"/>
      <c r="FX236" s="48"/>
      <c r="FY236" s="48"/>
      <c r="FZ236" s="48"/>
      <c r="GA236" s="48"/>
      <c r="GB236" s="48"/>
      <c r="GC236" s="48"/>
      <c r="GD236" s="48"/>
      <c r="GE236" s="48"/>
      <c r="GF236" s="48"/>
      <c r="GG236" s="48"/>
      <c r="GH236" s="48"/>
      <c r="GI236" s="48"/>
      <c r="GJ236" s="48"/>
      <c r="GK236" s="48"/>
      <c r="GL236" s="48"/>
      <c r="GM236" s="48"/>
      <c r="GN236" s="48"/>
      <c r="GO236" s="48"/>
      <c r="GP236" s="48"/>
      <c r="GQ236" s="48"/>
      <c r="GR236" s="48"/>
      <c r="GS236" s="48"/>
      <c r="GT236" s="48"/>
      <c r="GU236" s="48"/>
      <c r="GV236" s="48"/>
      <c r="GW236" s="48"/>
      <c r="GX236" s="48"/>
      <c r="GY236" s="48"/>
      <c r="GZ236" s="48"/>
      <c r="HA236" s="48"/>
      <c r="HB236" s="48"/>
      <c r="HC236" s="48"/>
      <c r="HD236" s="48"/>
      <c r="HE236" s="48"/>
      <c r="HF236" s="48"/>
      <c r="HG236" s="48"/>
      <c r="HH236" s="48"/>
      <c r="HI236" s="48"/>
      <c r="HJ236" s="48"/>
      <c r="HK236" s="48"/>
      <c r="HL236" s="48"/>
      <c r="HM236" s="48"/>
      <c r="HN236" s="48"/>
      <c r="HO236" s="48"/>
      <c r="HP236" s="48"/>
      <c r="HQ236" s="48"/>
      <c r="HR236" s="48"/>
      <c r="HS236" s="48"/>
      <c r="HT236" s="48"/>
      <c r="HU236" s="48"/>
      <c r="HV236" s="48"/>
      <c r="HW236" s="48"/>
      <c r="HX236" s="48"/>
      <c r="HY236" s="48"/>
      <c r="HZ236" s="48"/>
      <c r="IA236" s="48"/>
      <c r="IB236" s="48"/>
      <c r="IC236" s="48"/>
      <c r="ID236" s="48"/>
      <c r="IE236" s="48"/>
      <c r="IF236" s="48"/>
      <c r="IG236" s="48"/>
      <c r="IH236" s="48"/>
      <c r="II236" s="48"/>
      <c r="IJ236" s="48"/>
      <c r="IK236" s="48"/>
      <c r="IL236" s="48"/>
      <c r="IM236" s="48"/>
      <c r="IN236" s="48"/>
      <c r="IO236" s="48"/>
      <c r="IP236" s="48"/>
      <c r="IQ236" s="48"/>
      <c r="IR236" s="48"/>
      <c r="IS236" s="48"/>
      <c r="IT236" s="48"/>
      <c r="IU236" s="48"/>
      <c r="IV236" s="48"/>
      <c r="IW236" s="48"/>
      <c r="IX236" s="48"/>
    </row>
    <row r="237" spans="1:258" ht="32.25" hidden="1" customHeight="1" x14ac:dyDescent="0.25">
      <c r="A237" s="273" t="s">
        <v>53</v>
      </c>
      <c r="B237" s="274"/>
      <c r="C237" s="275"/>
      <c r="D237" s="275"/>
      <c r="E237" s="275"/>
      <c r="F237" s="275"/>
      <c r="G237" s="275"/>
      <c r="H237" s="199"/>
      <c r="I237" s="276">
        <v>0</v>
      </c>
      <c r="J237" s="228"/>
      <c r="K237" s="48"/>
      <c r="L237" s="78"/>
      <c r="M237" s="78"/>
      <c r="N237" s="7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48"/>
      <c r="BP237" s="48"/>
      <c r="BQ237" s="48"/>
      <c r="BR237" s="48"/>
      <c r="BS237" s="48"/>
      <c r="BT237" s="48"/>
      <c r="BU237" s="48"/>
      <c r="BV237" s="48"/>
      <c r="BW237" s="48"/>
      <c r="BX237" s="48"/>
      <c r="BY237" s="48"/>
      <c r="BZ237" s="48"/>
      <c r="CA237" s="48"/>
      <c r="CB237" s="48"/>
      <c r="CC237" s="48"/>
      <c r="CD237" s="48"/>
      <c r="CE237" s="48"/>
      <c r="CF237" s="48"/>
      <c r="CG237" s="48"/>
      <c r="CH237" s="48"/>
      <c r="CI237" s="48"/>
      <c r="CJ237" s="48"/>
      <c r="CK237" s="48"/>
      <c r="CL237" s="48"/>
      <c r="CM237" s="48"/>
      <c r="CN237" s="48"/>
      <c r="CO237" s="48"/>
      <c r="CP237" s="48"/>
      <c r="CQ237" s="48"/>
      <c r="CR237" s="48"/>
      <c r="CS237" s="48"/>
      <c r="CT237" s="48"/>
      <c r="CU237" s="48"/>
      <c r="CV237" s="48"/>
      <c r="CW237" s="48"/>
      <c r="CX237" s="48"/>
      <c r="CY237" s="48"/>
      <c r="CZ237" s="48"/>
      <c r="DA237" s="48"/>
      <c r="DB237" s="48"/>
      <c r="DC237" s="48"/>
      <c r="DD237" s="48"/>
      <c r="DE237" s="48"/>
      <c r="DF237" s="48"/>
      <c r="DG237" s="48"/>
      <c r="DH237" s="48"/>
      <c r="DI237" s="48"/>
      <c r="DJ237" s="48"/>
      <c r="DK237" s="48"/>
      <c r="DL237" s="48"/>
      <c r="DM237" s="48"/>
      <c r="DN237" s="48"/>
      <c r="DO237" s="48"/>
      <c r="DP237" s="48"/>
      <c r="DQ237" s="48"/>
      <c r="DR237" s="48"/>
      <c r="DS237" s="48"/>
      <c r="DT237" s="48"/>
      <c r="DU237" s="48"/>
      <c r="DV237" s="48"/>
      <c r="DW237" s="48"/>
      <c r="DX237" s="48"/>
      <c r="DY237" s="48"/>
      <c r="DZ237" s="48"/>
      <c r="EA237" s="48"/>
      <c r="EB237" s="48"/>
      <c r="EC237" s="48"/>
      <c r="ED237" s="48"/>
      <c r="EE237" s="48"/>
      <c r="EF237" s="48"/>
      <c r="EG237" s="48"/>
      <c r="EH237" s="48"/>
      <c r="EI237" s="48"/>
      <c r="EJ237" s="48"/>
      <c r="EK237" s="48"/>
      <c r="EL237" s="48"/>
      <c r="EM237" s="48"/>
      <c r="EN237" s="48"/>
      <c r="EO237" s="48"/>
      <c r="EP237" s="48"/>
      <c r="EQ237" s="48"/>
      <c r="ER237" s="48"/>
      <c r="ES237" s="48"/>
      <c r="ET237" s="48"/>
      <c r="EU237" s="48"/>
      <c r="EV237" s="48"/>
      <c r="EW237" s="48"/>
      <c r="EX237" s="48"/>
      <c r="EY237" s="48"/>
      <c r="EZ237" s="48"/>
      <c r="FA237" s="48"/>
      <c r="FB237" s="48"/>
      <c r="FC237" s="48"/>
      <c r="FD237" s="48"/>
      <c r="FE237" s="48"/>
      <c r="FF237" s="48"/>
      <c r="FG237" s="48"/>
      <c r="FH237" s="48"/>
      <c r="FI237" s="48"/>
      <c r="FJ237" s="48"/>
      <c r="FK237" s="48"/>
      <c r="FL237" s="48"/>
      <c r="FM237" s="48"/>
      <c r="FN237" s="48"/>
      <c r="FO237" s="48"/>
      <c r="FP237" s="48"/>
      <c r="FQ237" s="48"/>
      <c r="FR237" s="48"/>
      <c r="FS237" s="48"/>
      <c r="FT237" s="48"/>
      <c r="FU237" s="48"/>
      <c r="FV237" s="48"/>
      <c r="FW237" s="48"/>
      <c r="FX237" s="48"/>
      <c r="FY237" s="48"/>
      <c r="FZ237" s="48"/>
      <c r="GA237" s="48"/>
      <c r="GB237" s="48"/>
      <c r="GC237" s="48"/>
      <c r="GD237" s="48"/>
      <c r="GE237" s="48"/>
      <c r="GF237" s="48"/>
      <c r="GG237" s="48"/>
      <c r="GH237" s="48"/>
      <c r="GI237" s="48"/>
      <c r="GJ237" s="48"/>
      <c r="GK237" s="48"/>
      <c r="GL237" s="48"/>
      <c r="GM237" s="48"/>
      <c r="GN237" s="48"/>
      <c r="GO237" s="48"/>
      <c r="GP237" s="48"/>
      <c r="GQ237" s="48"/>
      <c r="GR237" s="48"/>
      <c r="GS237" s="48"/>
      <c r="GT237" s="48"/>
      <c r="GU237" s="48"/>
      <c r="GV237" s="48"/>
      <c r="GW237" s="48"/>
      <c r="GX237" s="48"/>
      <c r="GY237" s="48"/>
      <c r="GZ237" s="48"/>
      <c r="HA237" s="48"/>
      <c r="HB237" s="48"/>
      <c r="HC237" s="48"/>
      <c r="HD237" s="48"/>
      <c r="HE237" s="48"/>
      <c r="HF237" s="48"/>
      <c r="HG237" s="48"/>
      <c r="HH237" s="48"/>
      <c r="HI237" s="48"/>
      <c r="HJ237" s="48"/>
      <c r="HK237" s="48"/>
      <c r="HL237" s="48"/>
      <c r="HM237" s="48"/>
      <c r="HN237" s="48"/>
      <c r="HO237" s="48"/>
      <c r="HP237" s="48"/>
      <c r="HQ237" s="48"/>
      <c r="HR237" s="48"/>
      <c r="HS237" s="48"/>
      <c r="HT237" s="48"/>
      <c r="HU237" s="48"/>
      <c r="HV237" s="48"/>
      <c r="HW237" s="48"/>
      <c r="HX237" s="48"/>
      <c r="HY237" s="48"/>
      <c r="HZ237" s="48"/>
      <c r="IA237" s="48"/>
      <c r="IB237" s="48"/>
      <c r="IC237" s="48"/>
      <c r="ID237" s="48"/>
      <c r="IE237" s="48"/>
      <c r="IF237" s="48"/>
      <c r="IG237" s="48"/>
      <c r="IH237" s="48"/>
      <c r="II237" s="48"/>
      <c r="IJ237" s="48"/>
      <c r="IK237" s="48"/>
      <c r="IL237" s="48"/>
      <c r="IM237" s="48"/>
      <c r="IN237" s="48"/>
      <c r="IO237" s="48"/>
      <c r="IP237" s="48"/>
      <c r="IQ237" s="48"/>
      <c r="IR237" s="48"/>
      <c r="IS237" s="48"/>
      <c r="IT237" s="48"/>
      <c r="IU237" s="48"/>
      <c r="IV237" s="48"/>
      <c r="IW237" s="48"/>
      <c r="IX237" s="48"/>
    </row>
    <row r="238" spans="1:258" hidden="1" x14ac:dyDescent="0.25">
      <c r="A238" s="196" t="s">
        <v>107</v>
      </c>
      <c r="B238" s="197"/>
      <c r="C238" s="267" t="s">
        <v>106</v>
      </c>
      <c r="D238" s="267"/>
      <c r="E238" s="267"/>
      <c r="F238" s="267"/>
      <c r="G238" s="270"/>
      <c r="H238" s="9"/>
      <c r="I238" s="277"/>
      <c r="J238" s="228"/>
      <c r="K238" s="48"/>
      <c r="L238" s="78"/>
      <c r="M238" s="78"/>
      <c r="N238" s="7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48"/>
      <c r="BP238" s="48"/>
      <c r="BQ238" s="48"/>
      <c r="BR238" s="48"/>
      <c r="BS238" s="48"/>
      <c r="BT238" s="48"/>
      <c r="BU238" s="48"/>
      <c r="BV238" s="48"/>
      <c r="BW238" s="48"/>
      <c r="BX238" s="48"/>
      <c r="BY238" s="48"/>
      <c r="BZ238" s="48"/>
      <c r="CA238" s="48"/>
      <c r="CB238" s="48"/>
      <c r="CC238" s="48"/>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c r="DV238" s="48"/>
      <c r="DW238" s="48"/>
      <c r="DX238" s="48"/>
      <c r="DY238" s="48"/>
      <c r="DZ238" s="48"/>
      <c r="EA238" s="48"/>
      <c r="EB238" s="48"/>
      <c r="EC238" s="48"/>
      <c r="ED238" s="48"/>
      <c r="EE238" s="48"/>
      <c r="EF238" s="48"/>
      <c r="EG238" s="48"/>
      <c r="EH238" s="48"/>
      <c r="EI238" s="48"/>
      <c r="EJ238" s="48"/>
      <c r="EK238" s="48"/>
      <c r="EL238" s="48"/>
      <c r="EM238" s="48"/>
      <c r="EN238" s="48"/>
      <c r="EO238" s="48"/>
      <c r="EP238" s="48"/>
      <c r="EQ238" s="48"/>
      <c r="ER238" s="48"/>
      <c r="ES238" s="48"/>
      <c r="ET238" s="48"/>
      <c r="EU238" s="48"/>
      <c r="EV238" s="48"/>
      <c r="EW238" s="48"/>
      <c r="EX238" s="48"/>
      <c r="EY238" s="48"/>
      <c r="EZ238" s="48"/>
      <c r="FA238" s="48"/>
      <c r="FB238" s="48"/>
      <c r="FC238" s="48"/>
      <c r="FD238" s="48"/>
      <c r="FE238" s="48"/>
      <c r="FF238" s="48"/>
      <c r="FG238" s="48"/>
      <c r="FH238" s="48"/>
      <c r="FI238" s="48"/>
      <c r="FJ238" s="48"/>
      <c r="FK238" s="48"/>
      <c r="FL238" s="48"/>
      <c r="FM238" s="48"/>
      <c r="FN238" s="48"/>
      <c r="FO238" s="48"/>
      <c r="FP238" s="48"/>
      <c r="FQ238" s="48"/>
      <c r="FR238" s="48"/>
      <c r="FS238" s="48"/>
      <c r="FT238" s="48"/>
      <c r="FU238" s="48"/>
      <c r="FV238" s="48"/>
      <c r="FW238" s="48"/>
      <c r="FX238" s="48"/>
      <c r="FY238" s="48"/>
      <c r="FZ238" s="48"/>
      <c r="GA238" s="48"/>
      <c r="GB238" s="48"/>
      <c r="GC238" s="48"/>
      <c r="GD238" s="48"/>
      <c r="GE238" s="48"/>
      <c r="GF238" s="48"/>
      <c r="GG238" s="48"/>
      <c r="GH238" s="48"/>
      <c r="GI238" s="48"/>
      <c r="GJ238" s="48"/>
      <c r="GK238" s="48"/>
      <c r="GL238" s="48"/>
      <c r="GM238" s="48"/>
      <c r="GN238" s="48"/>
      <c r="GO238" s="48"/>
      <c r="GP238" s="48"/>
      <c r="GQ238" s="48"/>
      <c r="GR238" s="48"/>
      <c r="GS238" s="48"/>
      <c r="GT238" s="48"/>
      <c r="GU238" s="48"/>
      <c r="GV238" s="48"/>
      <c r="GW238" s="48"/>
      <c r="GX238" s="48"/>
      <c r="GY238" s="48"/>
      <c r="GZ238" s="48"/>
      <c r="HA238" s="48"/>
      <c r="HB238" s="48"/>
      <c r="HC238" s="48"/>
      <c r="HD238" s="48"/>
      <c r="HE238" s="48"/>
      <c r="HF238" s="48"/>
      <c r="HG238" s="48"/>
      <c r="HH238" s="48"/>
      <c r="HI238" s="48"/>
      <c r="HJ238" s="48"/>
      <c r="HK238" s="48"/>
      <c r="HL238" s="48"/>
      <c r="HM238" s="48"/>
      <c r="HN238" s="48"/>
      <c r="HO238" s="48"/>
      <c r="HP238" s="48"/>
      <c r="HQ238" s="48"/>
      <c r="HR238" s="48"/>
      <c r="HS238" s="48"/>
      <c r="HT238" s="48"/>
      <c r="HU238" s="48"/>
      <c r="HV238" s="48"/>
      <c r="HW238" s="48"/>
      <c r="HX238" s="48"/>
      <c r="HY238" s="48"/>
      <c r="HZ238" s="48"/>
      <c r="IA238" s="48"/>
      <c r="IB238" s="48"/>
      <c r="IC238" s="48"/>
      <c r="ID238" s="48"/>
      <c r="IE238" s="48"/>
      <c r="IF238" s="48"/>
      <c r="IG238" s="48"/>
      <c r="IH238" s="48"/>
      <c r="II238" s="48"/>
      <c r="IJ238" s="48"/>
      <c r="IK238" s="48"/>
      <c r="IL238" s="48"/>
      <c r="IM238" s="48"/>
      <c r="IN238" s="48"/>
      <c r="IO238" s="48"/>
      <c r="IP238" s="48"/>
      <c r="IQ238" s="48"/>
      <c r="IR238" s="48"/>
      <c r="IS238" s="48"/>
      <c r="IT238" s="48"/>
      <c r="IU238" s="48"/>
      <c r="IV238" s="48"/>
      <c r="IW238" s="48"/>
      <c r="IX238" s="48"/>
    </row>
    <row r="239" spans="1:258" hidden="1" x14ac:dyDescent="0.25">
      <c r="A239" s="196" t="s">
        <v>108</v>
      </c>
      <c r="B239" s="198"/>
      <c r="C239" s="279"/>
      <c r="D239" s="279"/>
      <c r="E239" s="279"/>
      <c r="F239" s="279"/>
      <c r="G239" s="280"/>
      <c r="H239" s="9"/>
      <c r="I239" s="278"/>
      <c r="J239" s="228"/>
      <c r="K239" s="48"/>
      <c r="L239" s="78"/>
      <c r="M239" s="78"/>
      <c r="N239" s="7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48"/>
      <c r="BP239" s="48"/>
      <c r="BQ239" s="48"/>
      <c r="BR239" s="48"/>
      <c r="BS239" s="48"/>
      <c r="BT239" s="48"/>
      <c r="BU239" s="48"/>
      <c r="BV239" s="48"/>
      <c r="BW239" s="48"/>
      <c r="BX239" s="48"/>
      <c r="BY239" s="48"/>
      <c r="BZ239" s="48"/>
      <c r="CA239" s="48"/>
      <c r="CB239" s="48"/>
      <c r="CC239" s="48"/>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c r="DV239" s="48"/>
      <c r="DW239" s="48"/>
      <c r="DX239" s="48"/>
      <c r="DY239" s="48"/>
      <c r="DZ239" s="48"/>
      <c r="EA239" s="48"/>
      <c r="EB239" s="48"/>
      <c r="EC239" s="48"/>
      <c r="ED239" s="48"/>
      <c r="EE239" s="48"/>
      <c r="EF239" s="48"/>
      <c r="EG239" s="48"/>
      <c r="EH239" s="48"/>
      <c r="EI239" s="48"/>
      <c r="EJ239" s="48"/>
      <c r="EK239" s="48"/>
      <c r="EL239" s="48"/>
      <c r="EM239" s="48"/>
      <c r="EN239" s="48"/>
      <c r="EO239" s="48"/>
      <c r="EP239" s="48"/>
      <c r="EQ239" s="48"/>
      <c r="ER239" s="48"/>
      <c r="ES239" s="48"/>
      <c r="ET239" s="48"/>
      <c r="EU239" s="48"/>
      <c r="EV239" s="48"/>
      <c r="EW239" s="48"/>
      <c r="EX239" s="48"/>
      <c r="EY239" s="48"/>
      <c r="EZ239" s="48"/>
      <c r="FA239" s="48"/>
      <c r="FB239" s="48"/>
      <c r="FC239" s="48"/>
      <c r="FD239" s="48"/>
      <c r="FE239" s="48"/>
      <c r="FF239" s="48"/>
      <c r="FG239" s="48"/>
      <c r="FH239" s="48"/>
      <c r="FI239" s="48"/>
      <c r="FJ239" s="48"/>
      <c r="FK239" s="48"/>
      <c r="FL239" s="48"/>
      <c r="FM239" s="48"/>
      <c r="FN239" s="48"/>
      <c r="FO239" s="48"/>
      <c r="FP239" s="48"/>
      <c r="FQ239" s="48"/>
      <c r="FR239" s="48"/>
      <c r="FS239" s="48"/>
      <c r="FT239" s="48"/>
      <c r="FU239" s="48"/>
      <c r="FV239" s="48"/>
      <c r="FW239" s="48"/>
      <c r="FX239" s="48"/>
      <c r="FY239" s="48"/>
      <c r="FZ239" s="48"/>
      <c r="GA239" s="48"/>
      <c r="GB239" s="48"/>
      <c r="GC239" s="48"/>
      <c r="GD239" s="48"/>
      <c r="GE239" s="48"/>
      <c r="GF239" s="48"/>
      <c r="GG239" s="48"/>
      <c r="GH239" s="48"/>
      <c r="GI239" s="48"/>
      <c r="GJ239" s="48"/>
      <c r="GK239" s="48"/>
      <c r="GL239" s="48"/>
      <c r="GM239" s="48"/>
      <c r="GN239" s="48"/>
      <c r="GO239" s="48"/>
      <c r="GP239" s="48"/>
      <c r="GQ239" s="48"/>
      <c r="GR239" s="48"/>
      <c r="GS239" s="48"/>
      <c r="GT239" s="48"/>
      <c r="GU239" s="48"/>
      <c r="GV239" s="48"/>
      <c r="GW239" s="48"/>
      <c r="GX239" s="48"/>
      <c r="GY239" s="48"/>
      <c r="GZ239" s="48"/>
      <c r="HA239" s="48"/>
      <c r="HB239" s="48"/>
      <c r="HC239" s="48"/>
      <c r="HD239" s="48"/>
      <c r="HE239" s="48"/>
      <c r="HF239" s="48"/>
      <c r="HG239" s="48"/>
      <c r="HH239" s="48"/>
      <c r="HI239" s="48"/>
      <c r="HJ239" s="48"/>
      <c r="HK239" s="48"/>
      <c r="HL239" s="48"/>
      <c r="HM239" s="48"/>
      <c r="HN239" s="48"/>
      <c r="HO239" s="48"/>
      <c r="HP239" s="48"/>
      <c r="HQ239" s="48"/>
      <c r="HR239" s="48"/>
      <c r="HS239" s="48"/>
      <c r="HT239" s="48"/>
      <c r="HU239" s="48"/>
      <c r="HV239" s="48"/>
      <c r="HW239" s="48"/>
      <c r="HX239" s="48"/>
      <c r="HY239" s="48"/>
      <c r="HZ239" s="48"/>
      <c r="IA239" s="48"/>
      <c r="IB239" s="48"/>
      <c r="IC239" s="48"/>
      <c r="ID239" s="48"/>
      <c r="IE239" s="48"/>
      <c r="IF239" s="48"/>
      <c r="IG239" s="48"/>
      <c r="IH239" s="48"/>
      <c r="II239" s="48"/>
      <c r="IJ239" s="48"/>
      <c r="IK239" s="48"/>
      <c r="IL239" s="48"/>
      <c r="IM239" s="48"/>
      <c r="IN239" s="48"/>
      <c r="IO239" s="48"/>
      <c r="IP239" s="48"/>
      <c r="IQ239" s="48"/>
      <c r="IR239" s="48"/>
      <c r="IS239" s="48"/>
      <c r="IT239" s="48"/>
      <c r="IU239" s="48"/>
      <c r="IV239" s="48"/>
      <c r="IW239" s="48"/>
      <c r="IX239" s="48"/>
    </row>
    <row r="240" spans="1:258" ht="31.5" hidden="1" customHeight="1" x14ac:dyDescent="0.25">
      <c r="A240" s="262" t="s">
        <v>54</v>
      </c>
      <c r="B240" s="263"/>
      <c r="C240" s="264"/>
      <c r="D240" s="264"/>
      <c r="E240" s="264"/>
      <c r="F240" s="264"/>
      <c r="G240" s="264"/>
      <c r="H240" s="264"/>
      <c r="I240" s="265"/>
      <c r="J240" s="101"/>
      <c r="L240" s="78"/>
      <c r="M240" s="78"/>
      <c r="N240" s="7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c r="EH240" s="48"/>
      <c r="EI240" s="48"/>
      <c r="EJ240" s="48"/>
      <c r="EK240" s="48"/>
      <c r="EL240" s="48"/>
      <c r="EM240" s="48"/>
      <c r="EN240" s="48"/>
      <c r="EO240" s="48"/>
      <c r="EP240" s="48"/>
      <c r="EQ240" s="48"/>
      <c r="ER240" s="48"/>
      <c r="ES240" s="48"/>
      <c r="ET240" s="48"/>
      <c r="EU240" s="48"/>
      <c r="EV240" s="48"/>
      <c r="EW240" s="48"/>
      <c r="EX240" s="48"/>
      <c r="EY240" s="48"/>
      <c r="EZ240" s="48"/>
      <c r="FA240" s="48"/>
      <c r="FB240" s="48"/>
      <c r="FC240" s="48"/>
      <c r="FD240" s="48"/>
      <c r="FE240" s="48"/>
      <c r="FF240" s="48"/>
      <c r="FG240" s="48"/>
      <c r="FH240" s="48"/>
      <c r="FI240" s="48"/>
      <c r="FJ240" s="48"/>
      <c r="FK240" s="48"/>
      <c r="FL240" s="48"/>
      <c r="FM240" s="48"/>
      <c r="FN240" s="48"/>
      <c r="FO240" s="48"/>
      <c r="FP240" s="48"/>
      <c r="FQ240" s="48"/>
      <c r="FR240" s="48"/>
      <c r="FS240" s="48"/>
      <c r="FT240" s="48"/>
      <c r="FU240" s="48"/>
      <c r="FV240" s="48"/>
      <c r="FW240" s="48"/>
      <c r="FX240" s="48"/>
      <c r="FY240" s="48"/>
      <c r="FZ240" s="48"/>
      <c r="GA240" s="48"/>
      <c r="GB240" s="48"/>
      <c r="GC240" s="48"/>
      <c r="GD240" s="48"/>
      <c r="GE240" s="48"/>
      <c r="GF240" s="48"/>
      <c r="GG240" s="48"/>
      <c r="GH240" s="48"/>
      <c r="GI240" s="48"/>
      <c r="GJ240" s="48"/>
      <c r="GK240" s="48"/>
      <c r="GL240" s="48"/>
      <c r="GM240" s="48"/>
      <c r="GN240" s="48"/>
      <c r="GO240" s="48"/>
      <c r="GP240" s="48"/>
      <c r="GQ240" s="48"/>
      <c r="GR240" s="48"/>
      <c r="GS240" s="48"/>
      <c r="GT240" s="48"/>
      <c r="GU240" s="48"/>
      <c r="GV240" s="48"/>
      <c r="GW240" s="48"/>
      <c r="GX240" s="48"/>
      <c r="GY240" s="48"/>
      <c r="GZ240" s="48"/>
      <c r="HA240" s="48"/>
      <c r="HB240" s="48"/>
      <c r="HC240" s="48"/>
      <c r="HD240" s="48"/>
      <c r="HE240" s="48"/>
      <c r="HF240" s="48"/>
      <c r="HG240" s="48"/>
      <c r="HH240" s="48"/>
      <c r="HI240" s="48"/>
      <c r="HJ240" s="48"/>
      <c r="HK240" s="48"/>
      <c r="HL240" s="48"/>
      <c r="HM240" s="48"/>
      <c r="HN240" s="48"/>
      <c r="HO240" s="48"/>
      <c r="HP240" s="48"/>
      <c r="HQ240" s="48"/>
      <c r="HR240" s="48"/>
      <c r="HS240" s="48"/>
      <c r="HT240" s="48"/>
      <c r="HU240" s="48"/>
      <c r="HV240" s="48"/>
      <c r="HW240" s="48"/>
      <c r="HX240" s="48"/>
      <c r="HY240" s="48"/>
      <c r="HZ240" s="48"/>
      <c r="IA240" s="48"/>
      <c r="IB240" s="48"/>
      <c r="IC240" s="48"/>
      <c r="ID240" s="48"/>
      <c r="IE240" s="48"/>
      <c r="IF240" s="48"/>
      <c r="IG240" s="48"/>
      <c r="IH240" s="48"/>
      <c r="II240" s="48"/>
      <c r="IJ240" s="48"/>
      <c r="IK240" s="48"/>
      <c r="IL240" s="48"/>
      <c r="IM240" s="48"/>
      <c r="IN240" s="48"/>
      <c r="IO240" s="48"/>
      <c r="IP240" s="48"/>
      <c r="IQ240" s="48"/>
      <c r="IR240" s="48"/>
      <c r="IS240" s="48"/>
      <c r="IT240" s="48"/>
      <c r="IU240" s="48"/>
      <c r="IV240" s="48"/>
      <c r="IW240" s="48"/>
      <c r="IX240" s="48"/>
    </row>
    <row r="241" spans="1:258" hidden="1" x14ac:dyDescent="0.25">
      <c r="A241" s="269" t="s">
        <v>55</v>
      </c>
      <c r="B241" s="270"/>
      <c r="C241" s="271"/>
      <c r="D241" s="271"/>
      <c r="E241" s="271"/>
      <c r="F241" s="271"/>
      <c r="G241" s="271"/>
      <c r="H241" s="271"/>
      <c r="I241" s="272"/>
      <c r="J241" s="230"/>
      <c r="K241" s="48"/>
      <c r="L241" s="78"/>
      <c r="M241" s="78"/>
      <c r="N241" s="7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c r="DV241" s="48"/>
      <c r="DW241" s="48"/>
      <c r="DX241" s="48"/>
      <c r="DY241" s="48"/>
      <c r="DZ241" s="48"/>
      <c r="EA241" s="48"/>
      <c r="EB241" s="48"/>
      <c r="EC241" s="48"/>
      <c r="ED241" s="48"/>
      <c r="EE241" s="48"/>
      <c r="EF241" s="48"/>
      <c r="EG241" s="48"/>
      <c r="EH241" s="48"/>
      <c r="EI241" s="48"/>
      <c r="EJ241" s="48"/>
      <c r="EK241" s="48"/>
      <c r="EL241" s="48"/>
      <c r="EM241" s="48"/>
      <c r="EN241" s="48"/>
      <c r="EO241" s="48"/>
      <c r="EP241" s="48"/>
      <c r="EQ241" s="48"/>
      <c r="ER241" s="48"/>
      <c r="ES241" s="48"/>
      <c r="ET241" s="48"/>
      <c r="EU241" s="48"/>
      <c r="EV241" s="48"/>
      <c r="EW241" s="48"/>
      <c r="EX241" s="48"/>
      <c r="EY241" s="48"/>
      <c r="EZ241" s="48"/>
      <c r="FA241" s="48"/>
      <c r="FB241" s="48"/>
      <c r="FC241" s="48"/>
      <c r="FD241" s="48"/>
      <c r="FE241" s="48"/>
      <c r="FF241" s="48"/>
      <c r="FG241" s="48"/>
      <c r="FH241" s="48"/>
      <c r="FI241" s="48"/>
      <c r="FJ241" s="48"/>
      <c r="FK241" s="48"/>
      <c r="FL241" s="48"/>
      <c r="FM241" s="48"/>
      <c r="FN241" s="48"/>
      <c r="FO241" s="48"/>
      <c r="FP241" s="48"/>
      <c r="FQ241" s="48"/>
      <c r="FR241" s="48"/>
      <c r="FS241" s="48"/>
      <c r="FT241" s="48"/>
      <c r="FU241" s="48"/>
      <c r="FV241" s="48"/>
      <c r="FW241" s="48"/>
      <c r="FX241" s="48"/>
      <c r="FY241" s="48"/>
      <c r="FZ241" s="48"/>
      <c r="GA241" s="48"/>
      <c r="GB241" s="48"/>
      <c r="GC241" s="48"/>
      <c r="GD241" s="48"/>
      <c r="GE241" s="48"/>
      <c r="GF241" s="48"/>
      <c r="GG241" s="48"/>
      <c r="GH241" s="48"/>
      <c r="GI241" s="48"/>
      <c r="GJ241" s="48"/>
      <c r="GK241" s="48"/>
      <c r="GL241" s="48"/>
      <c r="GM241" s="48"/>
      <c r="GN241" s="48"/>
      <c r="GO241" s="48"/>
      <c r="GP241" s="48"/>
      <c r="GQ241" s="48"/>
      <c r="GR241" s="48"/>
      <c r="GS241" s="48"/>
      <c r="GT241" s="48"/>
      <c r="GU241" s="48"/>
      <c r="GV241" s="48"/>
      <c r="GW241" s="48"/>
      <c r="GX241" s="48"/>
      <c r="GY241" s="48"/>
      <c r="GZ241" s="48"/>
      <c r="HA241" s="48"/>
      <c r="HB241" s="48"/>
      <c r="HC241" s="48"/>
      <c r="HD241" s="48"/>
      <c r="HE241" s="48"/>
      <c r="HF241" s="48"/>
      <c r="HG241" s="48"/>
      <c r="HH241" s="48"/>
      <c r="HI241" s="48"/>
      <c r="HJ241" s="48"/>
      <c r="HK241" s="48"/>
      <c r="HL241" s="48"/>
      <c r="HM241" s="48"/>
      <c r="HN241" s="48"/>
      <c r="HO241" s="48"/>
      <c r="HP241" s="48"/>
      <c r="HQ241" s="48"/>
      <c r="HR241" s="48"/>
      <c r="HS241" s="48"/>
      <c r="HT241" s="48"/>
      <c r="HU241" s="48"/>
      <c r="HV241" s="48"/>
      <c r="HW241" s="48"/>
      <c r="HX241" s="48"/>
      <c r="HY241" s="48"/>
      <c r="HZ241" s="48"/>
      <c r="IA241" s="48"/>
      <c r="IB241" s="48"/>
      <c r="IC241" s="48"/>
      <c r="ID241" s="48"/>
      <c r="IE241" s="48"/>
      <c r="IF241" s="48"/>
      <c r="IG241" s="48"/>
      <c r="IH241" s="48"/>
      <c r="II241" s="48"/>
      <c r="IJ241" s="48"/>
      <c r="IK241" s="48"/>
      <c r="IL241" s="48"/>
      <c r="IM241" s="48"/>
      <c r="IN241" s="48"/>
      <c r="IO241" s="48"/>
      <c r="IP241" s="48"/>
      <c r="IQ241" s="48"/>
      <c r="IR241" s="48"/>
      <c r="IS241" s="48"/>
      <c r="IT241" s="48"/>
      <c r="IU241" s="48"/>
      <c r="IV241" s="48"/>
      <c r="IW241" s="48"/>
      <c r="IX241" s="48"/>
    </row>
    <row r="242" spans="1:258" ht="31.5" hidden="1" customHeight="1" x14ac:dyDescent="0.25">
      <c r="A242" s="262" t="s">
        <v>56</v>
      </c>
      <c r="B242" s="263"/>
      <c r="C242" s="264"/>
      <c r="D242" s="264"/>
      <c r="E242" s="264"/>
      <c r="F242" s="264"/>
      <c r="G242" s="264"/>
      <c r="H242" s="264"/>
      <c r="I242" s="265"/>
      <c r="J242" s="101"/>
      <c r="K242" s="48"/>
      <c r="L242" s="96"/>
      <c r="M242" s="96"/>
      <c r="N242" s="102"/>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c r="EH242" s="48"/>
      <c r="EI242" s="48"/>
      <c r="EJ242" s="48"/>
      <c r="EK242" s="48"/>
      <c r="EL242" s="48"/>
      <c r="EM242" s="48"/>
      <c r="EN242" s="48"/>
      <c r="EO242" s="48"/>
      <c r="EP242" s="48"/>
      <c r="EQ242" s="48"/>
      <c r="ER242" s="48"/>
      <c r="ES242" s="48"/>
      <c r="ET242" s="48"/>
      <c r="EU242" s="48"/>
      <c r="EV242" s="48"/>
      <c r="EW242" s="48"/>
      <c r="EX242" s="48"/>
      <c r="EY242" s="48"/>
      <c r="EZ242" s="48"/>
      <c r="FA242" s="48"/>
      <c r="FB242" s="48"/>
      <c r="FC242" s="48"/>
      <c r="FD242" s="48"/>
      <c r="FE242" s="48"/>
      <c r="FF242" s="48"/>
      <c r="FG242" s="48"/>
      <c r="FH242" s="48"/>
      <c r="FI242" s="48"/>
      <c r="FJ242" s="48"/>
      <c r="FK242" s="48"/>
      <c r="FL242" s="48"/>
      <c r="FM242" s="48"/>
      <c r="FN242" s="48"/>
      <c r="FO242" s="48"/>
      <c r="FP242" s="48"/>
      <c r="FQ242" s="48"/>
      <c r="FR242" s="48"/>
      <c r="FS242" s="48"/>
      <c r="FT242" s="48"/>
      <c r="FU242" s="48"/>
      <c r="FV242" s="48"/>
      <c r="FW242" s="48"/>
      <c r="FX242" s="48"/>
      <c r="FY242" s="48"/>
      <c r="FZ242" s="48"/>
      <c r="GA242" s="48"/>
      <c r="GB242" s="48"/>
      <c r="GC242" s="48"/>
      <c r="GD242" s="48"/>
      <c r="GE242" s="48"/>
      <c r="GF242" s="48"/>
      <c r="GG242" s="48"/>
      <c r="GH242" s="48"/>
      <c r="GI242" s="48"/>
      <c r="GJ242" s="48"/>
      <c r="GK242" s="48"/>
      <c r="GL242" s="48"/>
      <c r="GM242" s="48"/>
      <c r="GN242" s="48"/>
      <c r="GO242" s="48"/>
      <c r="GP242" s="48"/>
      <c r="GQ242" s="48"/>
      <c r="GR242" s="48"/>
      <c r="GS242" s="48"/>
      <c r="GT242" s="48"/>
      <c r="GU242" s="48"/>
      <c r="GV242" s="48"/>
      <c r="GW242" s="48"/>
      <c r="GX242" s="48"/>
      <c r="GY242" s="48"/>
      <c r="GZ242" s="48"/>
      <c r="HA242" s="48"/>
      <c r="HB242" s="48"/>
      <c r="HC242" s="48"/>
      <c r="HD242" s="48"/>
      <c r="HE242" s="48"/>
      <c r="HF242" s="48"/>
      <c r="HG242" s="48"/>
      <c r="HH242" s="48"/>
      <c r="HI242" s="48"/>
      <c r="HJ242" s="48"/>
      <c r="HK242" s="48"/>
      <c r="HL242" s="48"/>
      <c r="HM242" s="48"/>
      <c r="HN242" s="48"/>
      <c r="HO242" s="48"/>
      <c r="HP242" s="48"/>
      <c r="HQ242" s="48"/>
      <c r="HR242" s="48"/>
      <c r="HS242" s="48"/>
      <c r="HT242" s="48"/>
      <c r="HU242" s="48"/>
      <c r="HV242" s="48"/>
      <c r="HW242" s="48"/>
      <c r="HX242" s="48"/>
      <c r="HY242" s="48"/>
      <c r="HZ242" s="48"/>
      <c r="IA242" s="48"/>
      <c r="IB242" s="48"/>
      <c r="IC242" s="48"/>
      <c r="ID242" s="48"/>
      <c r="IE242" s="48"/>
      <c r="IF242" s="48"/>
      <c r="IG242" s="48"/>
      <c r="IH242" s="48"/>
      <c r="II242" s="48"/>
      <c r="IJ242" s="48"/>
      <c r="IK242" s="48"/>
      <c r="IL242" s="48"/>
      <c r="IM242" s="48"/>
      <c r="IN242" s="48"/>
      <c r="IO242" s="48"/>
      <c r="IP242" s="48"/>
      <c r="IQ242" s="48"/>
      <c r="IR242" s="48"/>
      <c r="IS242" s="48"/>
      <c r="IT242" s="48"/>
      <c r="IU242" s="48"/>
      <c r="IV242" s="48"/>
      <c r="IW242" s="48"/>
      <c r="IX242" s="48"/>
    </row>
    <row r="243" spans="1:258" hidden="1" x14ac:dyDescent="0.25">
      <c r="A243" s="266" t="s">
        <v>57</v>
      </c>
      <c r="B243" s="267"/>
      <c r="C243" s="267"/>
      <c r="D243" s="267"/>
      <c r="E243" s="267"/>
      <c r="F243" s="267"/>
      <c r="G243" s="267"/>
      <c r="H243" s="267"/>
      <c r="I243" s="268"/>
      <c r="J243" s="230"/>
      <c r="L243" s="96"/>
      <c r="M243" s="96"/>
      <c r="N243" s="7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c r="EH243" s="48"/>
      <c r="EI243" s="48"/>
      <c r="EJ243" s="48"/>
      <c r="EK243" s="48"/>
      <c r="EL243" s="48"/>
      <c r="EM243" s="48"/>
      <c r="EN243" s="48"/>
      <c r="EO243" s="48"/>
      <c r="EP243" s="48"/>
      <c r="EQ243" s="48"/>
      <c r="ER243" s="48"/>
      <c r="ES243" s="48"/>
      <c r="ET243" s="48"/>
      <c r="EU243" s="48"/>
      <c r="EV243" s="48"/>
      <c r="EW243" s="48"/>
      <c r="EX243" s="48"/>
      <c r="EY243" s="48"/>
      <c r="EZ243" s="48"/>
      <c r="FA243" s="48"/>
      <c r="FB243" s="48"/>
      <c r="FC243" s="48"/>
      <c r="FD243" s="48"/>
      <c r="FE243" s="48"/>
      <c r="FF243" s="48"/>
      <c r="FG243" s="48"/>
      <c r="FH243" s="48"/>
      <c r="FI243" s="48"/>
      <c r="FJ243" s="48"/>
      <c r="FK243" s="48"/>
      <c r="FL243" s="48"/>
      <c r="FM243" s="48"/>
      <c r="FN243" s="48"/>
      <c r="FO243" s="48"/>
      <c r="FP243" s="48"/>
      <c r="FQ243" s="48"/>
      <c r="FR243" s="48"/>
      <c r="FS243" s="48"/>
      <c r="FT243" s="48"/>
      <c r="FU243" s="48"/>
      <c r="FV243" s="48"/>
      <c r="FW243" s="48"/>
      <c r="FX243" s="48"/>
      <c r="FY243" s="48"/>
      <c r="FZ243" s="48"/>
      <c r="GA243" s="48"/>
      <c r="GB243" s="48"/>
      <c r="GC243" s="48"/>
      <c r="GD243" s="48"/>
      <c r="GE243" s="48"/>
      <c r="GF243" s="48"/>
      <c r="GG243" s="48"/>
      <c r="GH243" s="48"/>
      <c r="GI243" s="48"/>
      <c r="GJ243" s="48"/>
      <c r="GK243" s="48"/>
      <c r="GL243" s="48"/>
      <c r="GM243" s="48"/>
      <c r="GN243" s="48"/>
      <c r="GO243" s="48"/>
      <c r="GP243" s="48"/>
      <c r="GQ243" s="48"/>
      <c r="GR243" s="48"/>
      <c r="GS243" s="48"/>
      <c r="GT243" s="48"/>
      <c r="GU243" s="48"/>
      <c r="GV243" s="48"/>
      <c r="GW243" s="48"/>
      <c r="GX243" s="48"/>
      <c r="GY243" s="48"/>
      <c r="GZ243" s="48"/>
      <c r="HA243" s="48"/>
      <c r="HB243" s="48"/>
      <c r="HC243" s="48"/>
      <c r="HD243" s="48"/>
      <c r="HE243" s="48"/>
      <c r="HF243" s="48"/>
      <c r="HG243" s="48"/>
      <c r="HH243" s="48"/>
      <c r="HI243" s="48"/>
      <c r="HJ243" s="48"/>
      <c r="HK243" s="48"/>
      <c r="HL243" s="48"/>
      <c r="HM243" s="48"/>
      <c r="HN243" s="48"/>
      <c r="HO243" s="48"/>
      <c r="HP243" s="48"/>
      <c r="HQ243" s="48"/>
      <c r="HR243" s="48"/>
      <c r="HS243" s="48"/>
      <c r="HT243" s="48"/>
      <c r="HU243" s="48"/>
      <c r="HV243" s="48"/>
      <c r="HW243" s="48"/>
      <c r="HX243" s="48"/>
      <c r="HY243" s="48"/>
      <c r="HZ243" s="48"/>
      <c r="IA243" s="48"/>
      <c r="IB243" s="48"/>
      <c r="IC243" s="48"/>
      <c r="ID243" s="48"/>
      <c r="IE243" s="48"/>
      <c r="IF243" s="48"/>
      <c r="IG243" s="48"/>
      <c r="IH243" s="48"/>
      <c r="II243" s="48"/>
      <c r="IJ243" s="48"/>
      <c r="IK243" s="48"/>
      <c r="IL243" s="48"/>
      <c r="IM243" s="48"/>
      <c r="IN243" s="48"/>
      <c r="IO243" s="48"/>
      <c r="IP243" s="48"/>
      <c r="IQ243" s="48"/>
      <c r="IR243" s="48"/>
      <c r="IS243" s="48"/>
      <c r="IT243" s="48"/>
      <c r="IU243" s="48"/>
      <c r="IV243" s="48"/>
      <c r="IW243" s="48"/>
      <c r="IX243" s="48"/>
    </row>
    <row r="244" spans="1:258" ht="16" hidden="1" thickBot="1" x14ac:dyDescent="0.3">
      <c r="A244" s="248" t="s">
        <v>109</v>
      </c>
      <c r="B244" s="249"/>
      <c r="C244" s="249"/>
      <c r="D244" s="249"/>
      <c r="E244" s="249"/>
      <c r="F244" s="249"/>
      <c r="G244" s="249"/>
      <c r="H244" s="249"/>
      <c r="I244" s="250"/>
      <c r="J244" s="230"/>
      <c r="K244" s="48"/>
      <c r="L244" s="96"/>
      <c r="M244" s="96"/>
      <c r="N244" s="7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c r="EH244" s="48"/>
      <c r="EI244" s="48"/>
      <c r="EJ244" s="48"/>
      <c r="EK244" s="48"/>
      <c r="EL244" s="48"/>
      <c r="EM244" s="48"/>
      <c r="EN244" s="48"/>
      <c r="EO244" s="48"/>
      <c r="EP244" s="48"/>
      <c r="EQ244" s="48"/>
      <c r="ER244" s="48"/>
      <c r="ES244" s="48"/>
      <c r="ET244" s="48"/>
      <c r="EU244" s="48"/>
      <c r="EV244" s="48"/>
      <c r="EW244" s="48"/>
      <c r="EX244" s="48"/>
      <c r="EY244" s="48"/>
      <c r="EZ244" s="48"/>
      <c r="FA244" s="48"/>
      <c r="FB244" s="48"/>
      <c r="FC244" s="48"/>
      <c r="FD244" s="48"/>
      <c r="FE244" s="48"/>
      <c r="FF244" s="48"/>
      <c r="FG244" s="48"/>
      <c r="FH244" s="48"/>
      <c r="FI244" s="48"/>
      <c r="FJ244" s="48"/>
      <c r="FK244" s="48"/>
      <c r="FL244" s="48"/>
      <c r="FM244" s="48"/>
      <c r="FN244" s="48"/>
      <c r="FO244" s="48"/>
      <c r="FP244" s="48"/>
      <c r="FQ244" s="48"/>
      <c r="FR244" s="48"/>
      <c r="FS244" s="48"/>
      <c r="FT244" s="48"/>
      <c r="FU244" s="48"/>
      <c r="FV244" s="48"/>
      <c r="FW244" s="48"/>
      <c r="FX244" s="48"/>
      <c r="FY244" s="48"/>
      <c r="FZ244" s="48"/>
      <c r="GA244" s="48"/>
      <c r="GB244" s="48"/>
      <c r="GC244" s="48"/>
      <c r="GD244" s="48"/>
      <c r="GE244" s="48"/>
      <c r="GF244" s="48"/>
      <c r="GG244" s="48"/>
      <c r="GH244" s="48"/>
      <c r="GI244" s="48"/>
      <c r="GJ244" s="48"/>
      <c r="GK244" s="48"/>
      <c r="GL244" s="48"/>
      <c r="GM244" s="48"/>
      <c r="GN244" s="48"/>
      <c r="GO244" s="48"/>
      <c r="GP244" s="48"/>
      <c r="GQ244" s="48"/>
      <c r="GR244" s="48"/>
      <c r="GS244" s="48"/>
      <c r="GT244" s="48"/>
      <c r="GU244" s="48"/>
      <c r="GV244" s="48"/>
      <c r="GW244" s="48"/>
      <c r="GX244" s="48"/>
      <c r="GY244" s="48"/>
      <c r="GZ244" s="48"/>
      <c r="HA244" s="48"/>
      <c r="HB244" s="48"/>
      <c r="HC244" s="48"/>
      <c r="HD244" s="48"/>
      <c r="HE244" s="48"/>
      <c r="HF244" s="48"/>
      <c r="HG244" s="48"/>
      <c r="HH244" s="48"/>
      <c r="HI244" s="48"/>
      <c r="HJ244" s="48"/>
      <c r="HK244" s="48"/>
      <c r="HL244" s="48"/>
      <c r="HM244" s="48"/>
      <c r="HN244" s="48"/>
      <c r="HO244" s="48"/>
      <c r="HP244" s="48"/>
      <c r="HQ244" s="48"/>
      <c r="HR244" s="48"/>
      <c r="HS244" s="48"/>
      <c r="HT244" s="48"/>
      <c r="HU244" s="48"/>
      <c r="HV244" s="48"/>
      <c r="HW244" s="48"/>
      <c r="HX244" s="48"/>
      <c r="HY244" s="48"/>
      <c r="HZ244" s="48"/>
      <c r="IA244" s="48"/>
      <c r="IB244" s="48"/>
      <c r="IC244" s="48"/>
      <c r="ID244" s="48"/>
      <c r="IE244" s="48"/>
      <c r="IF244" s="48"/>
      <c r="IG244" s="48"/>
      <c r="IH244" s="48"/>
      <c r="II244" s="48"/>
      <c r="IJ244" s="48"/>
      <c r="IK244" s="48"/>
      <c r="IL244" s="48"/>
      <c r="IM244" s="48"/>
      <c r="IN244" s="48"/>
      <c r="IO244" s="48"/>
      <c r="IP244" s="48"/>
      <c r="IQ244" s="48"/>
      <c r="IR244" s="48"/>
      <c r="IS244" s="48"/>
      <c r="IT244" s="48"/>
      <c r="IU244" s="48"/>
      <c r="IV244" s="48"/>
      <c r="IW244" s="48"/>
      <c r="IX244" s="48"/>
    </row>
    <row r="245" spans="1:258" ht="16" hidden="1" thickBot="1" x14ac:dyDescent="0.3">
      <c r="A245" s="245" t="s">
        <v>110</v>
      </c>
      <c r="B245" s="246"/>
      <c r="C245" s="246"/>
      <c r="D245" s="246"/>
      <c r="E245" s="246"/>
      <c r="F245" s="246"/>
      <c r="G245" s="246"/>
      <c r="H245" s="246"/>
      <c r="I245" s="247"/>
      <c r="J245" s="231"/>
      <c r="K245" s="48"/>
      <c r="L245" s="96"/>
      <c r="M245" s="78"/>
      <c r="N245" s="7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c r="BZ245" s="48"/>
      <c r="CA245" s="48"/>
      <c r="CB245" s="48"/>
      <c r="CC245" s="48"/>
      <c r="CD245" s="48"/>
      <c r="CE245" s="48"/>
      <c r="CF245" s="48"/>
      <c r="CG245" s="48"/>
      <c r="CH245" s="48"/>
      <c r="CI245" s="48"/>
      <c r="CJ245" s="48"/>
      <c r="CK245" s="48"/>
      <c r="CL245" s="48"/>
      <c r="CM245" s="48"/>
      <c r="CN245" s="48"/>
      <c r="CO245" s="48"/>
      <c r="CP245" s="48"/>
      <c r="CQ245" s="48"/>
      <c r="CR245" s="48"/>
      <c r="CS245" s="48"/>
      <c r="CT245" s="48"/>
      <c r="CU245" s="48"/>
      <c r="CV245" s="48"/>
      <c r="CW245" s="48"/>
      <c r="CX245" s="48"/>
      <c r="CY245" s="48"/>
      <c r="CZ245" s="48"/>
      <c r="DA245" s="48"/>
      <c r="DB245" s="48"/>
      <c r="DC245" s="48"/>
      <c r="DD245" s="48"/>
      <c r="DE245" s="48"/>
      <c r="DF245" s="48"/>
      <c r="DG245" s="48"/>
      <c r="DH245" s="48"/>
      <c r="DI245" s="48"/>
      <c r="DJ245" s="48"/>
      <c r="DK245" s="48"/>
      <c r="DL245" s="48"/>
      <c r="DM245" s="48"/>
      <c r="DN245" s="48"/>
      <c r="DO245" s="48"/>
      <c r="DP245" s="48"/>
      <c r="DQ245" s="48"/>
      <c r="DR245" s="48"/>
      <c r="DS245" s="48"/>
      <c r="DT245" s="48"/>
      <c r="DU245" s="48"/>
      <c r="DV245" s="48"/>
      <c r="DW245" s="48"/>
      <c r="DX245" s="48"/>
      <c r="DY245" s="48"/>
      <c r="DZ245" s="48"/>
      <c r="EA245" s="48"/>
      <c r="EB245" s="48"/>
      <c r="EC245" s="48"/>
      <c r="ED245" s="48"/>
      <c r="EE245" s="48"/>
      <c r="EF245" s="48"/>
      <c r="EG245" s="48"/>
      <c r="EH245" s="48"/>
      <c r="EI245" s="48"/>
      <c r="EJ245" s="48"/>
      <c r="EK245" s="48"/>
      <c r="EL245" s="48"/>
      <c r="EM245" s="48"/>
      <c r="EN245" s="48"/>
      <c r="EO245" s="48"/>
      <c r="EP245" s="48"/>
      <c r="EQ245" s="48"/>
      <c r="ER245" s="48"/>
      <c r="ES245" s="48"/>
      <c r="ET245" s="48"/>
      <c r="EU245" s="48"/>
      <c r="EV245" s="48"/>
      <c r="EW245" s="48"/>
      <c r="EX245" s="48"/>
      <c r="EY245" s="48"/>
      <c r="EZ245" s="48"/>
      <c r="FA245" s="48"/>
      <c r="FB245" s="48"/>
      <c r="FC245" s="48"/>
      <c r="FD245" s="48"/>
      <c r="FE245" s="48"/>
      <c r="FF245" s="48"/>
      <c r="FG245" s="48"/>
      <c r="FH245" s="48"/>
      <c r="FI245" s="48"/>
      <c r="FJ245" s="48"/>
      <c r="FK245" s="48"/>
      <c r="FL245" s="48"/>
      <c r="FM245" s="48"/>
      <c r="FN245" s="48"/>
      <c r="FO245" s="48"/>
      <c r="FP245" s="48"/>
      <c r="FQ245" s="48"/>
      <c r="FR245" s="48"/>
      <c r="FS245" s="48"/>
      <c r="FT245" s="48"/>
      <c r="FU245" s="48"/>
      <c r="FV245" s="48"/>
      <c r="FW245" s="48"/>
      <c r="FX245" s="48"/>
      <c r="FY245" s="48"/>
      <c r="FZ245" s="48"/>
      <c r="GA245" s="48"/>
      <c r="GB245" s="48"/>
      <c r="GC245" s="48"/>
      <c r="GD245" s="48"/>
      <c r="GE245" s="48"/>
      <c r="GF245" s="48"/>
      <c r="GG245" s="48"/>
      <c r="GH245" s="48"/>
      <c r="GI245" s="48"/>
      <c r="GJ245" s="48"/>
      <c r="GK245" s="48"/>
      <c r="GL245" s="48"/>
      <c r="GM245" s="48"/>
      <c r="GN245" s="48"/>
      <c r="GO245" s="48"/>
      <c r="GP245" s="48"/>
      <c r="GQ245" s="48"/>
      <c r="GR245" s="48"/>
      <c r="GS245" s="48"/>
      <c r="GT245" s="48"/>
      <c r="GU245" s="48"/>
      <c r="GV245" s="48"/>
      <c r="GW245" s="48"/>
      <c r="GX245" s="48"/>
      <c r="GY245" s="48"/>
      <c r="GZ245" s="48"/>
      <c r="HA245" s="48"/>
      <c r="HB245" s="48"/>
      <c r="HC245" s="48"/>
      <c r="HD245" s="48"/>
      <c r="HE245" s="48"/>
      <c r="HF245" s="48"/>
      <c r="HG245" s="48"/>
      <c r="HH245" s="48"/>
      <c r="HI245" s="48"/>
      <c r="HJ245" s="48"/>
      <c r="HK245" s="48"/>
      <c r="HL245" s="48"/>
      <c r="HM245" s="48"/>
      <c r="HN245" s="48"/>
      <c r="HO245" s="48"/>
      <c r="HP245" s="48"/>
      <c r="HQ245" s="48"/>
      <c r="HR245" s="48"/>
      <c r="HS245" s="48"/>
      <c r="HT245" s="48"/>
      <c r="HU245" s="48"/>
      <c r="HV245" s="48"/>
      <c r="HW245" s="48"/>
      <c r="HX245" s="48"/>
      <c r="HY245" s="48"/>
      <c r="HZ245" s="48"/>
      <c r="IA245" s="48"/>
      <c r="IB245" s="48"/>
      <c r="IC245" s="48"/>
      <c r="ID245" s="48"/>
      <c r="IE245" s="48"/>
      <c r="IF245" s="48"/>
      <c r="IG245" s="48"/>
      <c r="IH245" s="48"/>
      <c r="II245" s="48"/>
      <c r="IJ245" s="48"/>
      <c r="IK245" s="48"/>
      <c r="IL245" s="48"/>
      <c r="IM245" s="48"/>
      <c r="IN245" s="48"/>
      <c r="IO245" s="48"/>
      <c r="IP245" s="48"/>
      <c r="IQ245" s="48"/>
      <c r="IR245" s="48"/>
      <c r="IS245" s="48"/>
      <c r="IT245" s="48"/>
      <c r="IU245" s="48"/>
      <c r="IV245" s="48"/>
      <c r="IW245" s="48"/>
      <c r="IX245" s="48"/>
    </row>
    <row r="246" spans="1:258" ht="16" thickBot="1" x14ac:dyDescent="0.3">
      <c r="C246" s="101"/>
      <c r="D246" s="101"/>
      <c r="E246" s="101"/>
      <c r="F246" s="101"/>
      <c r="G246" s="101"/>
      <c r="H246" s="101"/>
      <c r="I246" s="101"/>
      <c r="J246" s="101"/>
      <c r="K246" s="48"/>
      <c r="L246" s="96"/>
      <c r="M246" s="78"/>
      <c r="N246" s="7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c r="EH246" s="48"/>
      <c r="EI246" s="48"/>
      <c r="EJ246" s="48"/>
      <c r="EK246" s="48"/>
      <c r="EL246" s="48"/>
      <c r="EM246" s="48"/>
      <c r="EN246" s="48"/>
      <c r="EO246" s="48"/>
      <c r="EP246" s="48"/>
      <c r="EQ246" s="48"/>
      <c r="ER246" s="48"/>
      <c r="ES246" s="48"/>
      <c r="ET246" s="48"/>
      <c r="EU246" s="48"/>
      <c r="EV246" s="48"/>
      <c r="EW246" s="48"/>
      <c r="EX246" s="48"/>
      <c r="EY246" s="48"/>
      <c r="EZ246" s="48"/>
      <c r="FA246" s="48"/>
      <c r="FB246" s="48"/>
      <c r="FC246" s="48"/>
      <c r="FD246" s="48"/>
      <c r="FE246" s="48"/>
      <c r="FF246" s="48"/>
      <c r="FG246" s="48"/>
      <c r="FH246" s="48"/>
      <c r="FI246" s="48"/>
      <c r="FJ246" s="48"/>
      <c r="FK246" s="48"/>
      <c r="FL246" s="48"/>
      <c r="FM246" s="48"/>
      <c r="FN246" s="48"/>
      <c r="FO246" s="48"/>
      <c r="FP246" s="48"/>
      <c r="FQ246" s="48"/>
      <c r="FR246" s="48"/>
      <c r="FS246" s="48"/>
      <c r="FT246" s="48"/>
      <c r="FU246" s="48"/>
      <c r="FV246" s="48"/>
      <c r="FW246" s="48"/>
      <c r="FX246" s="48"/>
      <c r="FY246" s="48"/>
      <c r="FZ246" s="48"/>
      <c r="GA246" s="48"/>
      <c r="GB246" s="48"/>
      <c r="GC246" s="48"/>
      <c r="GD246" s="48"/>
      <c r="GE246" s="48"/>
      <c r="GF246" s="48"/>
      <c r="GG246" s="48"/>
      <c r="GH246" s="48"/>
      <c r="GI246" s="48"/>
      <c r="GJ246" s="48"/>
      <c r="GK246" s="48"/>
      <c r="GL246" s="48"/>
      <c r="GM246" s="48"/>
      <c r="GN246" s="48"/>
      <c r="GO246" s="48"/>
      <c r="GP246" s="48"/>
      <c r="GQ246" s="48"/>
      <c r="GR246" s="48"/>
      <c r="GS246" s="48"/>
      <c r="GT246" s="48"/>
      <c r="GU246" s="48"/>
      <c r="GV246" s="48"/>
      <c r="GW246" s="48"/>
      <c r="GX246" s="48"/>
      <c r="GY246" s="48"/>
      <c r="GZ246" s="48"/>
      <c r="HA246" s="48"/>
      <c r="HB246" s="48"/>
      <c r="HC246" s="48"/>
      <c r="HD246" s="48"/>
      <c r="HE246" s="48"/>
      <c r="HF246" s="48"/>
      <c r="HG246" s="48"/>
      <c r="HH246" s="48"/>
      <c r="HI246" s="48"/>
      <c r="HJ246" s="48"/>
      <c r="HK246" s="48"/>
      <c r="HL246" s="48"/>
      <c r="HM246" s="48"/>
      <c r="HN246" s="48"/>
      <c r="HO246" s="48"/>
      <c r="HP246" s="48"/>
      <c r="HQ246" s="48"/>
      <c r="HR246" s="48"/>
      <c r="HS246" s="48"/>
      <c r="HT246" s="48"/>
      <c r="HU246" s="48"/>
      <c r="HV246" s="48"/>
      <c r="HW246" s="48"/>
      <c r="HX246" s="48"/>
      <c r="HY246" s="48"/>
      <c r="HZ246" s="48"/>
      <c r="IA246" s="48"/>
      <c r="IB246" s="48"/>
      <c r="IC246" s="48"/>
      <c r="ID246" s="48"/>
      <c r="IE246" s="48"/>
      <c r="IF246" s="48"/>
      <c r="IG246" s="48"/>
      <c r="IH246" s="48"/>
      <c r="II246" s="48"/>
      <c r="IJ246" s="48"/>
      <c r="IK246" s="48"/>
      <c r="IL246" s="48"/>
      <c r="IM246" s="48"/>
      <c r="IN246" s="48"/>
      <c r="IO246" s="48"/>
      <c r="IP246" s="48"/>
      <c r="IQ246" s="48"/>
      <c r="IR246" s="48"/>
      <c r="IS246" s="48"/>
      <c r="IT246" s="48"/>
      <c r="IU246" s="48"/>
      <c r="IV246" s="48"/>
      <c r="IW246" s="48"/>
      <c r="IX246" s="48"/>
    </row>
    <row r="247" spans="1:258" ht="18" x14ac:dyDescent="0.25">
      <c r="A247" s="256" t="s">
        <v>58</v>
      </c>
      <c r="B247" s="257"/>
      <c r="C247" s="257"/>
      <c r="D247" s="257"/>
      <c r="E247" s="257"/>
      <c r="F247" s="257"/>
      <c r="G247" s="52" t="s">
        <v>3</v>
      </c>
      <c r="H247" s="92"/>
      <c r="I247" s="53">
        <f>ROUND(SUM(I249:I278),2)</f>
        <v>0</v>
      </c>
      <c r="J247" s="232"/>
      <c r="K247" s="48"/>
      <c r="L247" s="96"/>
      <c r="M247" s="78"/>
      <c r="N247" s="7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c r="CC247" s="48"/>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c r="DV247" s="48"/>
      <c r="DW247" s="48"/>
      <c r="DX247" s="48"/>
      <c r="DY247" s="48"/>
      <c r="DZ247" s="48"/>
      <c r="EA247" s="48"/>
      <c r="EB247" s="48"/>
      <c r="EC247" s="48"/>
      <c r="ED247" s="48"/>
      <c r="EE247" s="48"/>
      <c r="EF247" s="48"/>
      <c r="EG247" s="48"/>
      <c r="EH247" s="48"/>
      <c r="EI247" s="48"/>
      <c r="EJ247" s="48"/>
      <c r="EK247" s="48"/>
      <c r="EL247" s="48"/>
      <c r="EM247" s="48"/>
      <c r="EN247" s="48"/>
      <c r="EO247" s="48"/>
      <c r="EP247" s="48"/>
      <c r="EQ247" s="48"/>
      <c r="ER247" s="48"/>
      <c r="ES247" s="48"/>
      <c r="ET247" s="48"/>
      <c r="EU247" s="48"/>
      <c r="EV247" s="48"/>
      <c r="EW247" s="48"/>
      <c r="EX247" s="48"/>
      <c r="EY247" s="48"/>
      <c r="EZ247" s="48"/>
      <c r="FA247" s="48"/>
      <c r="FB247" s="48"/>
      <c r="FC247" s="48"/>
      <c r="FD247" s="48"/>
      <c r="FE247" s="48"/>
      <c r="FF247" s="48"/>
      <c r="FG247" s="48"/>
      <c r="FH247" s="48"/>
      <c r="FI247" s="48"/>
      <c r="FJ247" s="48"/>
      <c r="FK247" s="48"/>
      <c r="FL247" s="48"/>
      <c r="FM247" s="48"/>
      <c r="FN247" s="48"/>
      <c r="FO247" s="48"/>
      <c r="FP247" s="48"/>
      <c r="FQ247" s="48"/>
      <c r="FR247" s="48"/>
      <c r="FS247" s="48"/>
      <c r="FT247" s="48"/>
      <c r="FU247" s="48"/>
      <c r="FV247" s="48"/>
      <c r="FW247" s="48"/>
      <c r="FX247" s="48"/>
      <c r="FY247" s="48"/>
      <c r="FZ247" s="48"/>
      <c r="GA247" s="48"/>
      <c r="GB247" s="48"/>
      <c r="GC247" s="48"/>
      <c r="GD247" s="48"/>
      <c r="GE247" s="48"/>
      <c r="GF247" s="48"/>
      <c r="GG247" s="48"/>
      <c r="GH247" s="48"/>
      <c r="GI247" s="48"/>
      <c r="GJ247" s="48"/>
      <c r="GK247" s="48"/>
      <c r="GL247" s="48"/>
      <c r="GM247" s="48"/>
      <c r="GN247" s="48"/>
      <c r="GO247" s="48"/>
      <c r="GP247" s="48"/>
      <c r="GQ247" s="48"/>
      <c r="GR247" s="48"/>
      <c r="GS247" s="48"/>
      <c r="GT247" s="48"/>
      <c r="GU247" s="48"/>
      <c r="GV247" s="48"/>
      <c r="GW247" s="48"/>
      <c r="GX247" s="48"/>
      <c r="GY247" s="48"/>
      <c r="GZ247" s="48"/>
      <c r="HA247" s="48"/>
      <c r="HB247" s="48"/>
      <c r="HC247" s="48"/>
      <c r="HD247" s="48"/>
      <c r="HE247" s="48"/>
      <c r="HF247" s="48"/>
      <c r="HG247" s="48"/>
      <c r="HH247" s="48"/>
      <c r="HI247" s="48"/>
      <c r="HJ247" s="48"/>
      <c r="HK247" s="48"/>
      <c r="HL247" s="48"/>
      <c r="HM247" s="48"/>
      <c r="HN247" s="48"/>
      <c r="HO247" s="48"/>
      <c r="HP247" s="48"/>
      <c r="HQ247" s="48"/>
      <c r="HR247" s="48"/>
      <c r="HS247" s="48"/>
      <c r="HT247" s="48"/>
      <c r="HU247" s="48"/>
      <c r="HV247" s="48"/>
      <c r="HW247" s="48"/>
      <c r="HX247" s="48"/>
      <c r="HY247" s="48"/>
      <c r="HZ247" s="48"/>
      <c r="IA247" s="48"/>
      <c r="IB247" s="48"/>
      <c r="IC247" s="48"/>
      <c r="ID247" s="48"/>
      <c r="IE247" s="48"/>
      <c r="IF247" s="48"/>
      <c r="IG247" s="48"/>
      <c r="IH247" s="48"/>
      <c r="II247" s="48"/>
      <c r="IJ247" s="48"/>
      <c r="IK247" s="48"/>
      <c r="IL247" s="48"/>
      <c r="IM247" s="48"/>
      <c r="IN247" s="48"/>
      <c r="IO247" s="48"/>
      <c r="IP247" s="48"/>
      <c r="IQ247" s="48"/>
      <c r="IR247" s="48"/>
      <c r="IS247" s="48"/>
      <c r="IT247" s="48"/>
      <c r="IU247" s="48"/>
      <c r="IV247" s="48"/>
      <c r="IW247" s="48"/>
      <c r="IX247" s="48"/>
    </row>
    <row r="248" spans="1:258" ht="54" customHeight="1" x14ac:dyDescent="0.25">
      <c r="A248" s="352" t="s">
        <v>113</v>
      </c>
      <c r="B248" s="353"/>
      <c r="C248" s="353"/>
      <c r="D248" s="353"/>
      <c r="E248" s="353"/>
      <c r="F248" s="353"/>
      <c r="G248" s="353"/>
      <c r="H248" s="353"/>
      <c r="I248" s="354"/>
      <c r="J248" s="205"/>
      <c r="K248" s="48"/>
      <c r="L248" s="96"/>
      <c r="M248" s="78"/>
      <c r="N248" s="7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c r="CC248" s="48"/>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c r="DV248" s="48"/>
      <c r="DW248" s="48"/>
      <c r="DX248" s="48"/>
      <c r="DY248" s="48"/>
      <c r="DZ248" s="48"/>
      <c r="EA248" s="48"/>
      <c r="EB248" s="48"/>
      <c r="EC248" s="48"/>
      <c r="ED248" s="48"/>
      <c r="EE248" s="48"/>
      <c r="EF248" s="48"/>
      <c r="EG248" s="48"/>
      <c r="EH248" s="48"/>
      <c r="EI248" s="48"/>
      <c r="EJ248" s="48"/>
      <c r="EK248" s="48"/>
      <c r="EL248" s="48"/>
      <c r="EM248" s="48"/>
      <c r="EN248" s="48"/>
      <c r="EO248" s="48"/>
      <c r="EP248" s="48"/>
      <c r="EQ248" s="48"/>
      <c r="ER248" s="48"/>
      <c r="ES248" s="48"/>
      <c r="ET248" s="48"/>
      <c r="EU248" s="48"/>
      <c r="EV248" s="48"/>
      <c r="EW248" s="48"/>
      <c r="EX248" s="48"/>
      <c r="EY248" s="48"/>
      <c r="EZ248" s="48"/>
      <c r="FA248" s="48"/>
      <c r="FB248" s="48"/>
      <c r="FC248" s="48"/>
      <c r="FD248" s="48"/>
      <c r="FE248" s="48"/>
      <c r="FF248" s="48"/>
      <c r="FG248" s="48"/>
      <c r="FH248" s="48"/>
      <c r="FI248" s="48"/>
      <c r="FJ248" s="48"/>
      <c r="FK248" s="48"/>
      <c r="FL248" s="48"/>
      <c r="FM248" s="48"/>
      <c r="FN248" s="48"/>
      <c r="FO248" s="48"/>
      <c r="FP248" s="48"/>
      <c r="FQ248" s="48"/>
      <c r="FR248" s="48"/>
      <c r="FS248" s="48"/>
      <c r="FT248" s="48"/>
      <c r="FU248" s="48"/>
      <c r="FV248" s="48"/>
      <c r="FW248" s="48"/>
      <c r="FX248" s="48"/>
      <c r="FY248" s="48"/>
      <c r="FZ248" s="48"/>
      <c r="GA248" s="48"/>
      <c r="GB248" s="48"/>
      <c r="GC248" s="48"/>
      <c r="GD248" s="48"/>
      <c r="GE248" s="48"/>
      <c r="GF248" s="48"/>
      <c r="GG248" s="48"/>
      <c r="GH248" s="48"/>
      <c r="GI248" s="48"/>
      <c r="GJ248" s="48"/>
      <c r="GK248" s="48"/>
      <c r="GL248" s="48"/>
      <c r="GM248" s="48"/>
      <c r="GN248" s="48"/>
      <c r="GO248" s="48"/>
      <c r="GP248" s="48"/>
      <c r="GQ248" s="48"/>
      <c r="GR248" s="48"/>
      <c r="GS248" s="48"/>
      <c r="GT248" s="48"/>
      <c r="GU248" s="48"/>
      <c r="GV248" s="48"/>
      <c r="GW248" s="48"/>
      <c r="GX248" s="48"/>
      <c r="GY248" s="48"/>
      <c r="GZ248" s="48"/>
      <c r="HA248" s="48"/>
      <c r="HB248" s="48"/>
      <c r="HC248" s="48"/>
      <c r="HD248" s="48"/>
      <c r="HE248" s="48"/>
      <c r="HF248" s="48"/>
      <c r="HG248" s="48"/>
      <c r="HH248" s="48"/>
      <c r="HI248" s="48"/>
      <c r="HJ248" s="48"/>
      <c r="HK248" s="48"/>
      <c r="HL248" s="48"/>
      <c r="HM248" s="48"/>
      <c r="HN248" s="48"/>
      <c r="HO248" s="48"/>
      <c r="HP248" s="48"/>
      <c r="HQ248" s="48"/>
      <c r="HR248" s="48"/>
      <c r="HS248" s="48"/>
      <c r="HT248" s="48"/>
      <c r="HU248" s="48"/>
      <c r="HV248" s="48"/>
      <c r="HW248" s="48"/>
      <c r="HX248" s="48"/>
      <c r="HY248" s="48"/>
      <c r="HZ248" s="48"/>
      <c r="IA248" s="48"/>
      <c r="IB248" s="48"/>
      <c r="IC248" s="48"/>
      <c r="ID248" s="48"/>
      <c r="IE248" s="48"/>
      <c r="IF248" s="48"/>
      <c r="IG248" s="48"/>
      <c r="IH248" s="48"/>
      <c r="II248" s="48"/>
      <c r="IJ248" s="48"/>
      <c r="IK248" s="48"/>
      <c r="IL248" s="48"/>
      <c r="IM248" s="48"/>
      <c r="IN248" s="48"/>
      <c r="IO248" s="48"/>
      <c r="IP248" s="48"/>
      <c r="IQ248" s="48"/>
      <c r="IR248" s="48"/>
      <c r="IS248" s="48"/>
      <c r="IT248" s="48"/>
      <c r="IU248" s="48"/>
      <c r="IV248" s="48"/>
      <c r="IW248" s="48"/>
      <c r="IX248" s="48"/>
    </row>
    <row r="249" spans="1:258" x14ac:dyDescent="0.25">
      <c r="A249" s="251"/>
      <c r="B249" s="252"/>
      <c r="C249" s="252"/>
      <c r="D249" s="252"/>
      <c r="E249" s="252"/>
      <c r="F249" s="252"/>
      <c r="G249" s="243"/>
      <c r="H249" s="10"/>
      <c r="I249" s="45">
        <v>0</v>
      </c>
      <c r="J249" s="233"/>
      <c r="K249" s="48"/>
      <c r="L249" s="96"/>
      <c r="M249" s="78"/>
      <c r="N249" s="7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48"/>
      <c r="CC249" s="48"/>
      <c r="CD249" s="48"/>
      <c r="CE249" s="48"/>
      <c r="CF249" s="48"/>
      <c r="CG249" s="48"/>
      <c r="CH249" s="48"/>
      <c r="CI249" s="48"/>
      <c r="CJ249" s="48"/>
      <c r="CK249" s="48"/>
      <c r="CL249" s="48"/>
      <c r="CM249" s="48"/>
      <c r="CN249" s="48"/>
      <c r="CO249" s="48"/>
      <c r="CP249" s="48"/>
      <c r="CQ249" s="48"/>
      <c r="CR249" s="48"/>
      <c r="CS249" s="48"/>
      <c r="CT249" s="48"/>
      <c r="CU249" s="48"/>
      <c r="CV249" s="48"/>
      <c r="CW249" s="48"/>
      <c r="CX249" s="48"/>
      <c r="CY249" s="48"/>
      <c r="CZ249" s="48"/>
      <c r="DA249" s="48"/>
      <c r="DB249" s="48"/>
      <c r="DC249" s="48"/>
      <c r="DD249" s="48"/>
      <c r="DE249" s="48"/>
      <c r="DF249" s="48"/>
      <c r="DG249" s="48"/>
      <c r="DH249" s="48"/>
      <c r="DI249" s="48"/>
      <c r="DJ249" s="48"/>
      <c r="DK249" s="48"/>
      <c r="DL249" s="48"/>
      <c r="DM249" s="48"/>
      <c r="DN249" s="48"/>
      <c r="DO249" s="48"/>
      <c r="DP249" s="48"/>
      <c r="DQ249" s="48"/>
      <c r="DR249" s="48"/>
      <c r="DS249" s="48"/>
      <c r="DT249" s="48"/>
      <c r="DU249" s="48"/>
      <c r="DV249" s="48"/>
      <c r="DW249" s="48"/>
      <c r="DX249" s="48"/>
      <c r="DY249" s="48"/>
      <c r="DZ249" s="48"/>
      <c r="EA249" s="48"/>
      <c r="EB249" s="48"/>
      <c r="EC249" s="48"/>
      <c r="ED249" s="48"/>
      <c r="EE249" s="48"/>
      <c r="EF249" s="48"/>
      <c r="EG249" s="48"/>
      <c r="EH249" s="48"/>
      <c r="EI249" s="48"/>
      <c r="EJ249" s="48"/>
      <c r="EK249" s="48"/>
      <c r="EL249" s="48"/>
      <c r="EM249" s="48"/>
      <c r="EN249" s="48"/>
      <c r="EO249" s="48"/>
      <c r="EP249" s="48"/>
      <c r="EQ249" s="48"/>
      <c r="ER249" s="48"/>
      <c r="ES249" s="48"/>
      <c r="ET249" s="48"/>
      <c r="EU249" s="48"/>
      <c r="EV249" s="48"/>
      <c r="EW249" s="48"/>
      <c r="EX249" s="48"/>
      <c r="EY249" s="48"/>
      <c r="EZ249" s="48"/>
      <c r="FA249" s="48"/>
      <c r="FB249" s="48"/>
      <c r="FC249" s="48"/>
      <c r="FD249" s="48"/>
      <c r="FE249" s="48"/>
      <c r="FF249" s="48"/>
      <c r="FG249" s="48"/>
      <c r="FH249" s="48"/>
      <c r="FI249" s="48"/>
      <c r="FJ249" s="48"/>
      <c r="FK249" s="48"/>
      <c r="FL249" s="48"/>
      <c r="FM249" s="48"/>
      <c r="FN249" s="48"/>
      <c r="FO249" s="48"/>
      <c r="FP249" s="48"/>
      <c r="FQ249" s="48"/>
      <c r="FR249" s="48"/>
      <c r="FS249" s="48"/>
      <c r="FT249" s="48"/>
      <c r="FU249" s="48"/>
      <c r="FV249" s="48"/>
      <c r="FW249" s="48"/>
      <c r="FX249" s="48"/>
      <c r="FY249" s="48"/>
      <c r="FZ249" s="48"/>
      <c r="GA249" s="48"/>
      <c r="GB249" s="48"/>
      <c r="GC249" s="48"/>
      <c r="GD249" s="48"/>
      <c r="GE249" s="48"/>
      <c r="GF249" s="48"/>
      <c r="GG249" s="48"/>
      <c r="GH249" s="48"/>
      <c r="GI249" s="48"/>
      <c r="GJ249" s="48"/>
      <c r="GK249" s="48"/>
      <c r="GL249" s="48"/>
      <c r="GM249" s="48"/>
      <c r="GN249" s="48"/>
      <c r="GO249" s="48"/>
      <c r="GP249" s="48"/>
      <c r="GQ249" s="48"/>
      <c r="GR249" s="48"/>
      <c r="GS249" s="48"/>
      <c r="GT249" s="48"/>
      <c r="GU249" s="48"/>
      <c r="GV249" s="48"/>
      <c r="GW249" s="48"/>
      <c r="GX249" s="48"/>
      <c r="GY249" s="48"/>
      <c r="GZ249" s="48"/>
      <c r="HA249" s="48"/>
      <c r="HB249" s="48"/>
      <c r="HC249" s="48"/>
      <c r="HD249" s="48"/>
      <c r="HE249" s="48"/>
      <c r="HF249" s="48"/>
      <c r="HG249" s="48"/>
      <c r="HH249" s="48"/>
      <c r="HI249" s="48"/>
      <c r="HJ249" s="48"/>
      <c r="HK249" s="48"/>
      <c r="HL249" s="48"/>
      <c r="HM249" s="48"/>
      <c r="HN249" s="48"/>
      <c r="HO249" s="48"/>
      <c r="HP249" s="48"/>
      <c r="HQ249" s="48"/>
      <c r="HR249" s="48"/>
      <c r="HS249" s="48"/>
      <c r="HT249" s="48"/>
      <c r="HU249" s="48"/>
      <c r="HV249" s="48"/>
      <c r="HW249" s="48"/>
      <c r="HX249" s="48"/>
      <c r="HY249" s="48"/>
      <c r="HZ249" s="48"/>
      <c r="IA249" s="48"/>
      <c r="IB249" s="48"/>
      <c r="IC249" s="48"/>
      <c r="ID249" s="48"/>
      <c r="IE249" s="48"/>
      <c r="IF249" s="48"/>
      <c r="IG249" s="48"/>
      <c r="IH249" s="48"/>
      <c r="II249" s="48"/>
      <c r="IJ249" s="48"/>
      <c r="IK249" s="48"/>
      <c r="IL249" s="48"/>
      <c r="IM249" s="48"/>
      <c r="IN249" s="48"/>
      <c r="IO249" s="48"/>
      <c r="IP249" s="48"/>
      <c r="IQ249" s="48"/>
      <c r="IR249" s="48"/>
      <c r="IS249" s="48"/>
      <c r="IT249" s="48"/>
      <c r="IU249" s="48"/>
      <c r="IV249" s="48"/>
      <c r="IW249" s="48"/>
      <c r="IX249" s="48"/>
    </row>
    <row r="250" spans="1:258" x14ac:dyDescent="0.25">
      <c r="A250" s="251"/>
      <c r="B250" s="252"/>
      <c r="C250" s="252"/>
      <c r="D250" s="252"/>
      <c r="E250" s="252"/>
      <c r="F250" s="252"/>
      <c r="G250" s="243"/>
      <c r="H250" s="10"/>
      <c r="I250" s="45">
        <v>0</v>
      </c>
      <c r="J250" s="233"/>
      <c r="K250" s="48"/>
      <c r="L250" s="96"/>
      <c r="M250" s="78"/>
      <c r="N250" s="7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8"/>
      <c r="CC250" s="48"/>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c r="DV250" s="48"/>
      <c r="DW250" s="48"/>
      <c r="DX250" s="48"/>
      <c r="DY250" s="48"/>
      <c r="DZ250" s="48"/>
      <c r="EA250" s="48"/>
      <c r="EB250" s="48"/>
      <c r="EC250" s="48"/>
      <c r="ED250" s="48"/>
      <c r="EE250" s="48"/>
      <c r="EF250" s="48"/>
      <c r="EG250" s="48"/>
      <c r="EH250" s="48"/>
      <c r="EI250" s="48"/>
      <c r="EJ250" s="48"/>
      <c r="EK250" s="48"/>
      <c r="EL250" s="48"/>
      <c r="EM250" s="48"/>
      <c r="EN250" s="48"/>
      <c r="EO250" s="48"/>
      <c r="EP250" s="48"/>
      <c r="EQ250" s="48"/>
      <c r="ER250" s="48"/>
      <c r="ES250" s="48"/>
      <c r="ET250" s="48"/>
      <c r="EU250" s="48"/>
      <c r="EV250" s="48"/>
      <c r="EW250" s="48"/>
      <c r="EX250" s="48"/>
      <c r="EY250" s="48"/>
      <c r="EZ250" s="48"/>
      <c r="FA250" s="48"/>
      <c r="FB250" s="48"/>
      <c r="FC250" s="48"/>
      <c r="FD250" s="48"/>
      <c r="FE250" s="48"/>
      <c r="FF250" s="48"/>
      <c r="FG250" s="48"/>
      <c r="FH250" s="48"/>
      <c r="FI250" s="48"/>
      <c r="FJ250" s="48"/>
      <c r="FK250" s="48"/>
      <c r="FL250" s="48"/>
      <c r="FM250" s="48"/>
      <c r="FN250" s="48"/>
      <c r="FO250" s="48"/>
      <c r="FP250" s="48"/>
      <c r="FQ250" s="48"/>
      <c r="FR250" s="48"/>
      <c r="FS250" s="48"/>
      <c r="FT250" s="48"/>
      <c r="FU250" s="48"/>
      <c r="FV250" s="48"/>
      <c r="FW250" s="48"/>
      <c r="FX250" s="48"/>
      <c r="FY250" s="48"/>
      <c r="FZ250" s="48"/>
      <c r="GA250" s="48"/>
      <c r="GB250" s="48"/>
      <c r="GC250" s="48"/>
      <c r="GD250" s="48"/>
      <c r="GE250" s="48"/>
      <c r="GF250" s="48"/>
      <c r="GG250" s="48"/>
      <c r="GH250" s="48"/>
      <c r="GI250" s="48"/>
      <c r="GJ250" s="48"/>
      <c r="GK250" s="48"/>
      <c r="GL250" s="48"/>
      <c r="GM250" s="48"/>
      <c r="GN250" s="48"/>
      <c r="GO250" s="48"/>
      <c r="GP250" s="48"/>
      <c r="GQ250" s="48"/>
      <c r="GR250" s="48"/>
      <c r="GS250" s="48"/>
      <c r="GT250" s="48"/>
      <c r="GU250" s="48"/>
      <c r="GV250" s="48"/>
      <c r="GW250" s="48"/>
      <c r="GX250" s="48"/>
      <c r="GY250" s="48"/>
      <c r="GZ250" s="48"/>
      <c r="HA250" s="48"/>
      <c r="HB250" s="48"/>
      <c r="HC250" s="48"/>
      <c r="HD250" s="48"/>
      <c r="HE250" s="48"/>
      <c r="HF250" s="48"/>
      <c r="HG250" s="48"/>
      <c r="HH250" s="48"/>
      <c r="HI250" s="48"/>
      <c r="HJ250" s="48"/>
      <c r="HK250" s="48"/>
      <c r="HL250" s="48"/>
      <c r="HM250" s="48"/>
      <c r="HN250" s="48"/>
      <c r="HO250" s="48"/>
      <c r="HP250" s="48"/>
      <c r="HQ250" s="48"/>
      <c r="HR250" s="48"/>
      <c r="HS250" s="48"/>
      <c r="HT250" s="48"/>
      <c r="HU250" s="48"/>
      <c r="HV250" s="48"/>
      <c r="HW250" s="48"/>
      <c r="HX250" s="48"/>
      <c r="HY250" s="48"/>
      <c r="HZ250" s="48"/>
      <c r="IA250" s="48"/>
      <c r="IB250" s="48"/>
      <c r="IC250" s="48"/>
      <c r="ID250" s="48"/>
      <c r="IE250" s="48"/>
      <c r="IF250" s="48"/>
      <c r="IG250" s="48"/>
      <c r="IH250" s="48"/>
      <c r="II250" s="48"/>
      <c r="IJ250" s="48"/>
      <c r="IK250" s="48"/>
      <c r="IL250" s="48"/>
      <c r="IM250" s="48"/>
      <c r="IN250" s="48"/>
      <c r="IO250" s="48"/>
      <c r="IP250" s="48"/>
      <c r="IQ250" s="48"/>
      <c r="IR250" s="48"/>
      <c r="IS250" s="48"/>
      <c r="IT250" s="48"/>
      <c r="IU250" s="48"/>
      <c r="IV250" s="48"/>
      <c r="IW250" s="48"/>
      <c r="IX250" s="48"/>
    </row>
    <row r="251" spans="1:258" x14ac:dyDescent="0.25">
      <c r="A251" s="251"/>
      <c r="B251" s="252"/>
      <c r="C251" s="252"/>
      <c r="D251" s="252"/>
      <c r="E251" s="252"/>
      <c r="F251" s="252"/>
      <c r="G251" s="243"/>
      <c r="H251" s="10"/>
      <c r="I251" s="45">
        <v>0</v>
      </c>
      <c r="J251" s="233"/>
      <c r="K251" s="48"/>
      <c r="L251" s="96"/>
      <c r="M251" s="78"/>
      <c r="N251" s="7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48"/>
      <c r="CC251" s="48"/>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c r="DV251" s="48"/>
      <c r="DW251" s="48"/>
      <c r="DX251" s="48"/>
      <c r="DY251" s="48"/>
      <c r="DZ251" s="48"/>
      <c r="EA251" s="48"/>
      <c r="EB251" s="48"/>
      <c r="EC251" s="48"/>
      <c r="ED251" s="48"/>
      <c r="EE251" s="48"/>
      <c r="EF251" s="48"/>
      <c r="EG251" s="48"/>
      <c r="EH251" s="48"/>
      <c r="EI251" s="48"/>
      <c r="EJ251" s="48"/>
      <c r="EK251" s="48"/>
      <c r="EL251" s="48"/>
      <c r="EM251" s="48"/>
      <c r="EN251" s="48"/>
      <c r="EO251" s="48"/>
      <c r="EP251" s="48"/>
      <c r="EQ251" s="48"/>
      <c r="ER251" s="48"/>
      <c r="ES251" s="48"/>
      <c r="ET251" s="48"/>
      <c r="EU251" s="48"/>
      <c r="EV251" s="48"/>
      <c r="EW251" s="48"/>
      <c r="EX251" s="48"/>
      <c r="EY251" s="48"/>
      <c r="EZ251" s="48"/>
      <c r="FA251" s="48"/>
      <c r="FB251" s="48"/>
      <c r="FC251" s="48"/>
      <c r="FD251" s="48"/>
      <c r="FE251" s="48"/>
      <c r="FF251" s="48"/>
      <c r="FG251" s="48"/>
      <c r="FH251" s="48"/>
      <c r="FI251" s="48"/>
      <c r="FJ251" s="48"/>
      <c r="FK251" s="48"/>
      <c r="FL251" s="48"/>
      <c r="FM251" s="48"/>
      <c r="FN251" s="48"/>
      <c r="FO251" s="48"/>
      <c r="FP251" s="48"/>
      <c r="FQ251" s="48"/>
      <c r="FR251" s="48"/>
      <c r="FS251" s="48"/>
      <c r="FT251" s="48"/>
      <c r="FU251" s="48"/>
      <c r="FV251" s="48"/>
      <c r="FW251" s="48"/>
      <c r="FX251" s="48"/>
      <c r="FY251" s="48"/>
      <c r="FZ251" s="48"/>
      <c r="GA251" s="48"/>
      <c r="GB251" s="48"/>
      <c r="GC251" s="48"/>
      <c r="GD251" s="48"/>
      <c r="GE251" s="48"/>
      <c r="GF251" s="48"/>
      <c r="GG251" s="48"/>
      <c r="GH251" s="48"/>
      <c r="GI251" s="48"/>
      <c r="GJ251" s="48"/>
      <c r="GK251" s="48"/>
      <c r="GL251" s="48"/>
      <c r="GM251" s="48"/>
      <c r="GN251" s="48"/>
      <c r="GO251" s="48"/>
      <c r="GP251" s="48"/>
      <c r="GQ251" s="48"/>
      <c r="GR251" s="48"/>
      <c r="GS251" s="48"/>
      <c r="GT251" s="48"/>
      <c r="GU251" s="48"/>
      <c r="GV251" s="48"/>
      <c r="GW251" s="48"/>
      <c r="GX251" s="48"/>
      <c r="GY251" s="48"/>
      <c r="GZ251" s="48"/>
      <c r="HA251" s="48"/>
      <c r="HB251" s="48"/>
      <c r="HC251" s="48"/>
      <c r="HD251" s="48"/>
      <c r="HE251" s="48"/>
      <c r="HF251" s="48"/>
      <c r="HG251" s="48"/>
      <c r="HH251" s="48"/>
      <c r="HI251" s="48"/>
      <c r="HJ251" s="48"/>
      <c r="HK251" s="48"/>
      <c r="HL251" s="48"/>
      <c r="HM251" s="48"/>
      <c r="HN251" s="48"/>
      <c r="HO251" s="48"/>
      <c r="HP251" s="48"/>
      <c r="HQ251" s="48"/>
      <c r="HR251" s="48"/>
      <c r="HS251" s="48"/>
      <c r="HT251" s="48"/>
      <c r="HU251" s="48"/>
      <c r="HV251" s="48"/>
      <c r="HW251" s="48"/>
      <c r="HX251" s="48"/>
      <c r="HY251" s="48"/>
      <c r="HZ251" s="48"/>
      <c r="IA251" s="48"/>
      <c r="IB251" s="48"/>
      <c r="IC251" s="48"/>
      <c r="ID251" s="48"/>
      <c r="IE251" s="48"/>
      <c r="IF251" s="48"/>
      <c r="IG251" s="48"/>
      <c r="IH251" s="48"/>
      <c r="II251" s="48"/>
      <c r="IJ251" s="48"/>
      <c r="IK251" s="48"/>
      <c r="IL251" s="48"/>
      <c r="IM251" s="48"/>
      <c r="IN251" s="48"/>
      <c r="IO251" s="48"/>
      <c r="IP251" s="48"/>
      <c r="IQ251" s="48"/>
      <c r="IR251" s="48"/>
      <c r="IS251" s="48"/>
      <c r="IT251" s="48"/>
      <c r="IU251" s="48"/>
      <c r="IV251" s="48"/>
      <c r="IW251" s="48"/>
      <c r="IX251" s="48"/>
    </row>
    <row r="252" spans="1:258" x14ac:dyDescent="0.25">
      <c r="A252" s="251"/>
      <c r="B252" s="252"/>
      <c r="C252" s="252"/>
      <c r="D252" s="252"/>
      <c r="E252" s="252"/>
      <c r="F252" s="252"/>
      <c r="G252" s="243"/>
      <c r="H252" s="10"/>
      <c r="I252" s="45">
        <v>0</v>
      </c>
      <c r="J252" s="233"/>
      <c r="K252" s="48"/>
      <c r="L252" s="96"/>
      <c r="M252" s="78"/>
      <c r="N252" s="7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48"/>
      <c r="BO252" s="48"/>
      <c r="BP252" s="48"/>
      <c r="BQ252" s="48"/>
      <c r="BR252" s="48"/>
      <c r="BS252" s="48"/>
      <c r="BT252" s="48"/>
      <c r="BU252" s="48"/>
      <c r="BV252" s="48"/>
      <c r="BW252" s="48"/>
      <c r="BX252" s="48"/>
      <c r="BY252" s="48"/>
      <c r="BZ252" s="48"/>
      <c r="CA252" s="48"/>
      <c r="CB252" s="48"/>
      <c r="CC252" s="48"/>
      <c r="CD252" s="48"/>
      <c r="CE252" s="48"/>
      <c r="CF252" s="48"/>
      <c r="CG252" s="48"/>
      <c r="CH252" s="48"/>
      <c r="CI252" s="48"/>
      <c r="CJ252" s="48"/>
      <c r="CK252" s="48"/>
      <c r="CL252" s="48"/>
      <c r="CM252" s="48"/>
      <c r="CN252" s="48"/>
      <c r="CO252" s="48"/>
      <c r="CP252" s="48"/>
      <c r="CQ252" s="48"/>
      <c r="CR252" s="48"/>
      <c r="CS252" s="48"/>
      <c r="CT252" s="48"/>
      <c r="CU252" s="48"/>
      <c r="CV252" s="48"/>
      <c r="CW252" s="48"/>
      <c r="CX252" s="48"/>
      <c r="CY252" s="48"/>
      <c r="CZ252" s="48"/>
      <c r="DA252" s="48"/>
      <c r="DB252" s="48"/>
      <c r="DC252" s="48"/>
      <c r="DD252" s="48"/>
      <c r="DE252" s="48"/>
      <c r="DF252" s="48"/>
      <c r="DG252" s="48"/>
      <c r="DH252" s="48"/>
      <c r="DI252" s="48"/>
      <c r="DJ252" s="48"/>
      <c r="DK252" s="48"/>
      <c r="DL252" s="48"/>
      <c r="DM252" s="48"/>
      <c r="DN252" s="48"/>
      <c r="DO252" s="48"/>
      <c r="DP252" s="48"/>
      <c r="DQ252" s="48"/>
      <c r="DR252" s="48"/>
      <c r="DS252" s="48"/>
      <c r="DT252" s="48"/>
      <c r="DU252" s="48"/>
      <c r="DV252" s="48"/>
      <c r="DW252" s="48"/>
      <c r="DX252" s="48"/>
      <c r="DY252" s="48"/>
      <c r="DZ252" s="48"/>
      <c r="EA252" s="48"/>
      <c r="EB252" s="48"/>
      <c r="EC252" s="48"/>
      <c r="ED252" s="48"/>
      <c r="EE252" s="48"/>
      <c r="EF252" s="48"/>
      <c r="EG252" s="48"/>
      <c r="EH252" s="48"/>
      <c r="EI252" s="48"/>
      <c r="EJ252" s="48"/>
      <c r="EK252" s="48"/>
      <c r="EL252" s="48"/>
      <c r="EM252" s="48"/>
      <c r="EN252" s="48"/>
      <c r="EO252" s="48"/>
      <c r="EP252" s="48"/>
      <c r="EQ252" s="48"/>
      <c r="ER252" s="48"/>
      <c r="ES252" s="48"/>
      <c r="ET252" s="48"/>
      <c r="EU252" s="48"/>
      <c r="EV252" s="48"/>
      <c r="EW252" s="48"/>
      <c r="EX252" s="48"/>
      <c r="EY252" s="48"/>
      <c r="EZ252" s="48"/>
      <c r="FA252" s="48"/>
      <c r="FB252" s="48"/>
      <c r="FC252" s="48"/>
      <c r="FD252" s="48"/>
      <c r="FE252" s="48"/>
      <c r="FF252" s="48"/>
      <c r="FG252" s="48"/>
      <c r="FH252" s="48"/>
      <c r="FI252" s="48"/>
      <c r="FJ252" s="48"/>
      <c r="FK252" s="48"/>
      <c r="FL252" s="48"/>
      <c r="FM252" s="48"/>
      <c r="FN252" s="48"/>
      <c r="FO252" s="48"/>
      <c r="FP252" s="48"/>
      <c r="FQ252" s="48"/>
      <c r="FR252" s="48"/>
      <c r="FS252" s="48"/>
      <c r="FT252" s="48"/>
      <c r="FU252" s="48"/>
      <c r="FV252" s="48"/>
      <c r="FW252" s="48"/>
      <c r="FX252" s="48"/>
      <c r="FY252" s="48"/>
      <c r="FZ252" s="48"/>
      <c r="GA252" s="48"/>
      <c r="GB252" s="48"/>
      <c r="GC252" s="48"/>
      <c r="GD252" s="48"/>
      <c r="GE252" s="48"/>
      <c r="GF252" s="48"/>
      <c r="GG252" s="48"/>
      <c r="GH252" s="48"/>
      <c r="GI252" s="48"/>
      <c r="GJ252" s="48"/>
      <c r="GK252" s="48"/>
      <c r="GL252" s="48"/>
      <c r="GM252" s="48"/>
      <c r="GN252" s="48"/>
      <c r="GO252" s="48"/>
      <c r="GP252" s="48"/>
      <c r="GQ252" s="48"/>
      <c r="GR252" s="48"/>
      <c r="GS252" s="48"/>
      <c r="GT252" s="48"/>
      <c r="GU252" s="48"/>
      <c r="GV252" s="48"/>
      <c r="GW252" s="48"/>
      <c r="GX252" s="48"/>
      <c r="GY252" s="48"/>
      <c r="GZ252" s="48"/>
      <c r="HA252" s="48"/>
      <c r="HB252" s="48"/>
      <c r="HC252" s="48"/>
      <c r="HD252" s="48"/>
      <c r="HE252" s="48"/>
      <c r="HF252" s="48"/>
      <c r="HG252" s="48"/>
      <c r="HH252" s="48"/>
      <c r="HI252" s="48"/>
      <c r="HJ252" s="48"/>
      <c r="HK252" s="48"/>
      <c r="HL252" s="48"/>
      <c r="HM252" s="48"/>
      <c r="HN252" s="48"/>
      <c r="HO252" s="48"/>
      <c r="HP252" s="48"/>
      <c r="HQ252" s="48"/>
      <c r="HR252" s="48"/>
      <c r="HS252" s="48"/>
      <c r="HT252" s="48"/>
      <c r="HU252" s="48"/>
      <c r="HV252" s="48"/>
      <c r="HW252" s="48"/>
      <c r="HX252" s="48"/>
      <c r="HY252" s="48"/>
      <c r="HZ252" s="48"/>
      <c r="IA252" s="48"/>
      <c r="IB252" s="48"/>
      <c r="IC252" s="48"/>
      <c r="ID252" s="48"/>
      <c r="IE252" s="48"/>
      <c r="IF252" s="48"/>
      <c r="IG252" s="48"/>
      <c r="IH252" s="48"/>
      <c r="II252" s="48"/>
      <c r="IJ252" s="48"/>
      <c r="IK252" s="48"/>
      <c r="IL252" s="48"/>
      <c r="IM252" s="48"/>
      <c r="IN252" s="48"/>
      <c r="IO252" s="48"/>
      <c r="IP252" s="48"/>
      <c r="IQ252" s="48"/>
      <c r="IR252" s="48"/>
      <c r="IS252" s="48"/>
      <c r="IT252" s="48"/>
      <c r="IU252" s="48"/>
      <c r="IV252" s="48"/>
      <c r="IW252" s="48"/>
      <c r="IX252" s="48"/>
    </row>
    <row r="253" spans="1:258" x14ac:dyDescent="0.25">
      <c r="A253" s="251"/>
      <c r="B253" s="252"/>
      <c r="C253" s="252"/>
      <c r="D253" s="252"/>
      <c r="E253" s="252"/>
      <c r="F253" s="252"/>
      <c r="G253" s="243"/>
      <c r="H253" s="10"/>
      <c r="I253" s="45">
        <v>0</v>
      </c>
      <c r="J253" s="233"/>
      <c r="K253" s="48"/>
      <c r="L253" s="96"/>
      <c r="M253" s="78"/>
      <c r="N253" s="7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48"/>
      <c r="BW253" s="48"/>
      <c r="BX253" s="48"/>
      <c r="BY253" s="48"/>
      <c r="BZ253" s="48"/>
      <c r="CA253" s="48"/>
      <c r="CB253" s="48"/>
      <c r="CC253" s="48"/>
      <c r="CD253" s="48"/>
      <c r="CE253" s="48"/>
      <c r="CF253" s="48"/>
      <c r="CG253" s="48"/>
      <c r="CH253" s="48"/>
      <c r="CI253" s="48"/>
      <c r="CJ253" s="48"/>
      <c r="CK253" s="48"/>
      <c r="CL253" s="48"/>
      <c r="CM253" s="48"/>
      <c r="CN253" s="48"/>
      <c r="CO253" s="48"/>
      <c r="CP253" s="48"/>
      <c r="CQ253" s="48"/>
      <c r="CR253" s="48"/>
      <c r="CS253" s="48"/>
      <c r="CT253" s="48"/>
      <c r="CU253" s="48"/>
      <c r="CV253" s="48"/>
      <c r="CW253" s="48"/>
      <c r="CX253" s="48"/>
      <c r="CY253" s="48"/>
      <c r="CZ253" s="48"/>
      <c r="DA253" s="48"/>
      <c r="DB253" s="48"/>
      <c r="DC253" s="48"/>
      <c r="DD253" s="48"/>
      <c r="DE253" s="48"/>
      <c r="DF253" s="48"/>
      <c r="DG253" s="48"/>
      <c r="DH253" s="48"/>
      <c r="DI253" s="48"/>
      <c r="DJ253" s="48"/>
      <c r="DK253" s="48"/>
      <c r="DL253" s="48"/>
      <c r="DM253" s="48"/>
      <c r="DN253" s="48"/>
      <c r="DO253" s="48"/>
      <c r="DP253" s="48"/>
      <c r="DQ253" s="48"/>
      <c r="DR253" s="48"/>
      <c r="DS253" s="48"/>
      <c r="DT253" s="48"/>
      <c r="DU253" s="48"/>
      <c r="DV253" s="48"/>
      <c r="DW253" s="48"/>
      <c r="DX253" s="48"/>
      <c r="DY253" s="48"/>
      <c r="DZ253" s="48"/>
      <c r="EA253" s="48"/>
      <c r="EB253" s="48"/>
      <c r="EC253" s="48"/>
      <c r="ED253" s="48"/>
      <c r="EE253" s="48"/>
      <c r="EF253" s="48"/>
      <c r="EG253" s="48"/>
      <c r="EH253" s="48"/>
      <c r="EI253" s="48"/>
      <c r="EJ253" s="48"/>
      <c r="EK253" s="48"/>
      <c r="EL253" s="48"/>
      <c r="EM253" s="48"/>
      <c r="EN253" s="48"/>
      <c r="EO253" s="48"/>
      <c r="EP253" s="48"/>
      <c r="EQ253" s="48"/>
      <c r="ER253" s="48"/>
      <c r="ES253" s="48"/>
      <c r="ET253" s="48"/>
      <c r="EU253" s="48"/>
      <c r="EV253" s="48"/>
      <c r="EW253" s="48"/>
      <c r="EX253" s="48"/>
      <c r="EY253" s="48"/>
      <c r="EZ253" s="48"/>
      <c r="FA253" s="48"/>
      <c r="FB253" s="48"/>
      <c r="FC253" s="48"/>
      <c r="FD253" s="48"/>
      <c r="FE253" s="48"/>
      <c r="FF253" s="48"/>
      <c r="FG253" s="48"/>
      <c r="FH253" s="48"/>
      <c r="FI253" s="48"/>
      <c r="FJ253" s="48"/>
      <c r="FK253" s="48"/>
      <c r="FL253" s="48"/>
      <c r="FM253" s="48"/>
      <c r="FN253" s="48"/>
      <c r="FO253" s="48"/>
      <c r="FP253" s="48"/>
      <c r="FQ253" s="48"/>
      <c r="FR253" s="48"/>
      <c r="FS253" s="48"/>
      <c r="FT253" s="48"/>
      <c r="FU253" s="48"/>
      <c r="FV253" s="48"/>
      <c r="FW253" s="48"/>
      <c r="FX253" s="48"/>
      <c r="FY253" s="48"/>
      <c r="FZ253" s="48"/>
      <c r="GA253" s="48"/>
      <c r="GB253" s="48"/>
      <c r="GC253" s="48"/>
      <c r="GD253" s="48"/>
      <c r="GE253" s="48"/>
      <c r="GF253" s="48"/>
      <c r="GG253" s="48"/>
      <c r="GH253" s="48"/>
      <c r="GI253" s="48"/>
      <c r="GJ253" s="48"/>
      <c r="GK253" s="48"/>
      <c r="GL253" s="48"/>
      <c r="GM253" s="48"/>
      <c r="GN253" s="48"/>
      <c r="GO253" s="48"/>
      <c r="GP253" s="48"/>
      <c r="GQ253" s="48"/>
      <c r="GR253" s="48"/>
      <c r="GS253" s="48"/>
      <c r="GT253" s="48"/>
      <c r="GU253" s="48"/>
      <c r="GV253" s="48"/>
      <c r="GW253" s="48"/>
      <c r="GX253" s="48"/>
      <c r="GY253" s="48"/>
      <c r="GZ253" s="48"/>
      <c r="HA253" s="48"/>
      <c r="HB253" s="48"/>
      <c r="HC253" s="48"/>
      <c r="HD253" s="48"/>
      <c r="HE253" s="48"/>
      <c r="HF253" s="48"/>
      <c r="HG253" s="48"/>
      <c r="HH253" s="48"/>
      <c r="HI253" s="48"/>
      <c r="HJ253" s="48"/>
      <c r="HK253" s="48"/>
      <c r="HL253" s="48"/>
      <c r="HM253" s="48"/>
      <c r="HN253" s="48"/>
      <c r="HO253" s="48"/>
      <c r="HP253" s="48"/>
      <c r="HQ253" s="48"/>
      <c r="HR253" s="48"/>
      <c r="HS253" s="48"/>
      <c r="HT253" s="48"/>
      <c r="HU253" s="48"/>
      <c r="HV253" s="48"/>
      <c r="HW253" s="48"/>
      <c r="HX253" s="48"/>
      <c r="HY253" s="48"/>
      <c r="HZ253" s="48"/>
      <c r="IA253" s="48"/>
      <c r="IB253" s="48"/>
      <c r="IC253" s="48"/>
      <c r="ID253" s="48"/>
      <c r="IE253" s="48"/>
      <c r="IF253" s="48"/>
      <c r="IG253" s="48"/>
      <c r="IH253" s="48"/>
      <c r="II253" s="48"/>
      <c r="IJ253" s="48"/>
      <c r="IK253" s="48"/>
      <c r="IL253" s="48"/>
      <c r="IM253" s="48"/>
      <c r="IN253" s="48"/>
      <c r="IO253" s="48"/>
      <c r="IP253" s="48"/>
      <c r="IQ253" s="48"/>
      <c r="IR253" s="48"/>
      <c r="IS253" s="48"/>
      <c r="IT253" s="48"/>
      <c r="IU253" s="48"/>
      <c r="IV253" s="48"/>
      <c r="IW253" s="48"/>
      <c r="IX253" s="48"/>
    </row>
    <row r="254" spans="1:258" x14ac:dyDescent="0.25">
      <c r="A254" s="242"/>
      <c r="B254" s="243"/>
      <c r="C254" s="244"/>
      <c r="D254" s="244"/>
      <c r="E254" s="244"/>
      <c r="F254" s="244"/>
      <c r="G254" s="244"/>
      <c r="H254" s="10"/>
      <c r="I254" s="45">
        <v>0</v>
      </c>
      <c r="J254" s="233"/>
      <c r="K254" s="48"/>
      <c r="L254" s="96"/>
      <c r="M254" s="78"/>
      <c r="N254" s="7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48"/>
      <c r="BW254" s="48"/>
      <c r="BX254" s="48"/>
      <c r="BY254" s="48"/>
      <c r="BZ254" s="48"/>
      <c r="CA254" s="48"/>
      <c r="CB254" s="48"/>
      <c r="CC254" s="48"/>
      <c r="CD254" s="48"/>
      <c r="CE254" s="48"/>
      <c r="CF254" s="48"/>
      <c r="CG254" s="48"/>
      <c r="CH254" s="48"/>
      <c r="CI254" s="48"/>
      <c r="CJ254" s="48"/>
      <c r="CK254" s="48"/>
      <c r="CL254" s="48"/>
      <c r="CM254" s="48"/>
      <c r="CN254" s="48"/>
      <c r="CO254" s="48"/>
      <c r="CP254" s="48"/>
      <c r="CQ254" s="48"/>
      <c r="CR254" s="48"/>
      <c r="CS254" s="48"/>
      <c r="CT254" s="48"/>
      <c r="CU254" s="48"/>
      <c r="CV254" s="48"/>
      <c r="CW254" s="48"/>
      <c r="CX254" s="48"/>
      <c r="CY254" s="48"/>
      <c r="CZ254" s="48"/>
      <c r="DA254" s="48"/>
      <c r="DB254" s="48"/>
      <c r="DC254" s="48"/>
      <c r="DD254" s="48"/>
      <c r="DE254" s="48"/>
      <c r="DF254" s="48"/>
      <c r="DG254" s="48"/>
      <c r="DH254" s="48"/>
      <c r="DI254" s="48"/>
      <c r="DJ254" s="48"/>
      <c r="DK254" s="48"/>
      <c r="DL254" s="48"/>
      <c r="DM254" s="48"/>
      <c r="DN254" s="48"/>
      <c r="DO254" s="48"/>
      <c r="DP254" s="48"/>
      <c r="DQ254" s="48"/>
      <c r="DR254" s="48"/>
      <c r="DS254" s="48"/>
      <c r="DT254" s="48"/>
      <c r="DU254" s="48"/>
      <c r="DV254" s="48"/>
      <c r="DW254" s="48"/>
      <c r="DX254" s="48"/>
      <c r="DY254" s="48"/>
      <c r="DZ254" s="48"/>
      <c r="EA254" s="48"/>
      <c r="EB254" s="48"/>
      <c r="EC254" s="48"/>
      <c r="ED254" s="48"/>
      <c r="EE254" s="48"/>
      <c r="EF254" s="48"/>
      <c r="EG254" s="48"/>
      <c r="EH254" s="48"/>
      <c r="EI254" s="48"/>
      <c r="EJ254" s="48"/>
      <c r="EK254" s="48"/>
      <c r="EL254" s="48"/>
      <c r="EM254" s="48"/>
      <c r="EN254" s="48"/>
      <c r="EO254" s="48"/>
      <c r="EP254" s="48"/>
      <c r="EQ254" s="48"/>
      <c r="ER254" s="48"/>
      <c r="ES254" s="48"/>
      <c r="ET254" s="48"/>
      <c r="EU254" s="48"/>
      <c r="EV254" s="48"/>
      <c r="EW254" s="48"/>
      <c r="EX254" s="48"/>
      <c r="EY254" s="48"/>
      <c r="EZ254" s="48"/>
      <c r="FA254" s="48"/>
      <c r="FB254" s="48"/>
      <c r="FC254" s="48"/>
      <c r="FD254" s="48"/>
      <c r="FE254" s="48"/>
      <c r="FF254" s="48"/>
      <c r="FG254" s="48"/>
      <c r="FH254" s="48"/>
      <c r="FI254" s="48"/>
      <c r="FJ254" s="48"/>
      <c r="FK254" s="48"/>
      <c r="FL254" s="48"/>
      <c r="FM254" s="48"/>
      <c r="FN254" s="48"/>
      <c r="FO254" s="48"/>
      <c r="FP254" s="48"/>
      <c r="FQ254" s="48"/>
      <c r="FR254" s="48"/>
      <c r="FS254" s="48"/>
      <c r="FT254" s="48"/>
      <c r="FU254" s="48"/>
      <c r="FV254" s="48"/>
      <c r="FW254" s="48"/>
      <c r="FX254" s="48"/>
      <c r="FY254" s="48"/>
      <c r="FZ254" s="48"/>
      <c r="GA254" s="48"/>
      <c r="GB254" s="48"/>
      <c r="GC254" s="48"/>
      <c r="GD254" s="48"/>
      <c r="GE254" s="48"/>
      <c r="GF254" s="48"/>
      <c r="GG254" s="48"/>
      <c r="GH254" s="48"/>
      <c r="GI254" s="48"/>
      <c r="GJ254" s="48"/>
      <c r="GK254" s="48"/>
      <c r="GL254" s="48"/>
      <c r="GM254" s="48"/>
      <c r="GN254" s="48"/>
      <c r="GO254" s="48"/>
      <c r="GP254" s="48"/>
      <c r="GQ254" s="48"/>
      <c r="GR254" s="48"/>
      <c r="GS254" s="48"/>
      <c r="GT254" s="48"/>
      <c r="GU254" s="48"/>
      <c r="GV254" s="48"/>
      <c r="GW254" s="48"/>
      <c r="GX254" s="48"/>
      <c r="GY254" s="48"/>
      <c r="GZ254" s="48"/>
      <c r="HA254" s="48"/>
      <c r="HB254" s="48"/>
      <c r="HC254" s="48"/>
      <c r="HD254" s="48"/>
      <c r="HE254" s="48"/>
      <c r="HF254" s="48"/>
      <c r="HG254" s="48"/>
      <c r="HH254" s="48"/>
      <c r="HI254" s="48"/>
      <c r="HJ254" s="48"/>
      <c r="HK254" s="48"/>
      <c r="HL254" s="48"/>
      <c r="HM254" s="48"/>
      <c r="HN254" s="48"/>
      <c r="HO254" s="48"/>
      <c r="HP254" s="48"/>
      <c r="HQ254" s="48"/>
      <c r="HR254" s="48"/>
      <c r="HS254" s="48"/>
      <c r="HT254" s="48"/>
      <c r="HU254" s="48"/>
      <c r="HV254" s="48"/>
      <c r="HW254" s="48"/>
      <c r="HX254" s="48"/>
      <c r="HY254" s="48"/>
      <c r="HZ254" s="48"/>
      <c r="IA254" s="48"/>
      <c r="IB254" s="48"/>
      <c r="IC254" s="48"/>
      <c r="ID254" s="48"/>
      <c r="IE254" s="48"/>
      <c r="IF254" s="48"/>
      <c r="IG254" s="48"/>
      <c r="IH254" s="48"/>
      <c r="II254" s="48"/>
      <c r="IJ254" s="48"/>
      <c r="IK254" s="48"/>
      <c r="IL254" s="48"/>
      <c r="IM254" s="48"/>
      <c r="IN254" s="48"/>
      <c r="IO254" s="48"/>
      <c r="IP254" s="48"/>
      <c r="IQ254" s="48"/>
      <c r="IR254" s="48"/>
      <c r="IS254" s="48"/>
      <c r="IT254" s="48"/>
      <c r="IU254" s="48"/>
      <c r="IV254" s="48"/>
      <c r="IW254" s="48"/>
      <c r="IX254" s="48"/>
    </row>
    <row r="255" spans="1:258" x14ac:dyDescent="0.25">
      <c r="A255" s="242"/>
      <c r="B255" s="243"/>
      <c r="C255" s="244"/>
      <c r="D255" s="244"/>
      <c r="E255" s="244"/>
      <c r="F255" s="244"/>
      <c r="G255" s="244"/>
      <c r="H255" s="10"/>
      <c r="I255" s="45">
        <v>0</v>
      </c>
      <c r="J255" s="233"/>
      <c r="K255" s="48"/>
      <c r="L255" s="96"/>
      <c r="M255" s="78"/>
      <c r="N255" s="7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48"/>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c r="DV255" s="48"/>
      <c r="DW255" s="48"/>
      <c r="DX255" s="48"/>
      <c r="DY255" s="48"/>
      <c r="DZ255" s="48"/>
      <c r="EA255" s="48"/>
      <c r="EB255" s="48"/>
      <c r="EC255" s="48"/>
      <c r="ED255" s="48"/>
      <c r="EE255" s="48"/>
      <c r="EF255" s="48"/>
      <c r="EG255" s="48"/>
      <c r="EH255" s="48"/>
      <c r="EI255" s="48"/>
      <c r="EJ255" s="48"/>
      <c r="EK255" s="48"/>
      <c r="EL255" s="48"/>
      <c r="EM255" s="48"/>
      <c r="EN255" s="48"/>
      <c r="EO255" s="48"/>
      <c r="EP255" s="48"/>
      <c r="EQ255" s="48"/>
      <c r="ER255" s="48"/>
      <c r="ES255" s="48"/>
      <c r="ET255" s="48"/>
      <c r="EU255" s="48"/>
      <c r="EV255" s="48"/>
      <c r="EW255" s="48"/>
      <c r="EX255" s="48"/>
      <c r="EY255" s="48"/>
      <c r="EZ255" s="48"/>
      <c r="FA255" s="48"/>
      <c r="FB255" s="48"/>
      <c r="FC255" s="48"/>
      <c r="FD255" s="48"/>
      <c r="FE255" s="48"/>
      <c r="FF255" s="48"/>
      <c r="FG255" s="48"/>
      <c r="FH255" s="48"/>
      <c r="FI255" s="48"/>
      <c r="FJ255" s="48"/>
      <c r="FK255" s="48"/>
      <c r="FL255" s="48"/>
      <c r="FM255" s="48"/>
      <c r="FN255" s="48"/>
      <c r="FO255" s="48"/>
      <c r="FP255" s="48"/>
      <c r="FQ255" s="48"/>
      <c r="FR255" s="48"/>
      <c r="FS255" s="48"/>
      <c r="FT255" s="48"/>
      <c r="FU255" s="48"/>
      <c r="FV255" s="48"/>
      <c r="FW255" s="48"/>
      <c r="FX255" s="48"/>
      <c r="FY255" s="48"/>
      <c r="FZ255" s="48"/>
      <c r="GA255" s="48"/>
      <c r="GB255" s="48"/>
      <c r="GC255" s="48"/>
      <c r="GD255" s="48"/>
      <c r="GE255" s="48"/>
      <c r="GF255" s="48"/>
      <c r="GG255" s="48"/>
      <c r="GH255" s="48"/>
      <c r="GI255" s="48"/>
      <c r="GJ255" s="48"/>
      <c r="GK255" s="48"/>
      <c r="GL255" s="48"/>
      <c r="GM255" s="48"/>
      <c r="GN255" s="48"/>
      <c r="GO255" s="48"/>
      <c r="GP255" s="48"/>
      <c r="GQ255" s="48"/>
      <c r="GR255" s="48"/>
      <c r="GS255" s="48"/>
      <c r="GT255" s="48"/>
      <c r="GU255" s="48"/>
      <c r="GV255" s="48"/>
      <c r="GW255" s="48"/>
      <c r="GX255" s="48"/>
      <c r="GY255" s="48"/>
      <c r="GZ255" s="48"/>
      <c r="HA255" s="48"/>
      <c r="HB255" s="48"/>
      <c r="HC255" s="48"/>
      <c r="HD255" s="48"/>
      <c r="HE255" s="48"/>
      <c r="HF255" s="48"/>
      <c r="HG255" s="48"/>
      <c r="HH255" s="48"/>
      <c r="HI255" s="48"/>
      <c r="HJ255" s="48"/>
      <c r="HK255" s="48"/>
      <c r="HL255" s="48"/>
      <c r="HM255" s="48"/>
      <c r="HN255" s="48"/>
      <c r="HO255" s="48"/>
      <c r="HP255" s="48"/>
      <c r="HQ255" s="48"/>
      <c r="HR255" s="48"/>
      <c r="HS255" s="48"/>
      <c r="HT255" s="48"/>
      <c r="HU255" s="48"/>
      <c r="HV255" s="48"/>
      <c r="HW255" s="48"/>
      <c r="HX255" s="48"/>
      <c r="HY255" s="48"/>
      <c r="HZ255" s="48"/>
      <c r="IA255" s="48"/>
      <c r="IB255" s="48"/>
      <c r="IC255" s="48"/>
      <c r="ID255" s="48"/>
      <c r="IE255" s="48"/>
      <c r="IF255" s="48"/>
      <c r="IG255" s="48"/>
      <c r="IH255" s="48"/>
      <c r="II255" s="48"/>
      <c r="IJ255" s="48"/>
      <c r="IK255" s="48"/>
      <c r="IL255" s="48"/>
      <c r="IM255" s="48"/>
      <c r="IN255" s="48"/>
      <c r="IO255" s="48"/>
      <c r="IP255" s="48"/>
      <c r="IQ255" s="48"/>
      <c r="IR255" s="48"/>
      <c r="IS255" s="48"/>
      <c r="IT255" s="48"/>
      <c r="IU255" s="48"/>
      <c r="IV255" s="48"/>
      <c r="IW255" s="48"/>
      <c r="IX255" s="48"/>
    </row>
    <row r="256" spans="1:258" x14ac:dyDescent="0.25">
      <c r="A256" s="242"/>
      <c r="B256" s="243"/>
      <c r="C256" s="244"/>
      <c r="D256" s="244"/>
      <c r="E256" s="244"/>
      <c r="F256" s="244"/>
      <c r="G256" s="244"/>
      <c r="H256" s="10"/>
      <c r="I256" s="45">
        <v>0</v>
      </c>
      <c r="J256" s="233"/>
      <c r="K256" s="48"/>
      <c r="L256" s="96"/>
      <c r="M256" s="78"/>
      <c r="N256" s="7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8"/>
      <c r="BK256" s="48"/>
      <c r="BL256" s="48"/>
      <c r="BM256" s="48"/>
      <c r="BN256" s="48"/>
      <c r="BO256" s="48"/>
      <c r="BP256" s="48"/>
      <c r="BQ256" s="48"/>
      <c r="BR256" s="48"/>
      <c r="BS256" s="48"/>
      <c r="BT256" s="48"/>
      <c r="BU256" s="48"/>
      <c r="BV256" s="48"/>
      <c r="BW256" s="48"/>
      <c r="BX256" s="48"/>
      <c r="BY256" s="48"/>
      <c r="BZ256" s="48"/>
      <c r="CA256" s="48"/>
      <c r="CB256" s="48"/>
      <c r="CC256" s="48"/>
      <c r="CD256" s="48"/>
      <c r="CE256" s="48"/>
      <c r="CF256" s="48"/>
      <c r="CG256" s="48"/>
      <c r="CH256" s="48"/>
      <c r="CI256" s="48"/>
      <c r="CJ256" s="48"/>
      <c r="CK256" s="48"/>
      <c r="CL256" s="48"/>
      <c r="CM256" s="48"/>
      <c r="CN256" s="48"/>
      <c r="CO256" s="48"/>
      <c r="CP256" s="48"/>
      <c r="CQ256" s="48"/>
      <c r="CR256" s="48"/>
      <c r="CS256" s="48"/>
      <c r="CT256" s="48"/>
      <c r="CU256" s="48"/>
      <c r="CV256" s="48"/>
      <c r="CW256" s="48"/>
      <c r="CX256" s="48"/>
      <c r="CY256" s="48"/>
      <c r="CZ256" s="48"/>
      <c r="DA256" s="48"/>
      <c r="DB256" s="48"/>
      <c r="DC256" s="48"/>
      <c r="DD256" s="48"/>
      <c r="DE256" s="48"/>
      <c r="DF256" s="48"/>
      <c r="DG256" s="48"/>
      <c r="DH256" s="48"/>
      <c r="DI256" s="48"/>
      <c r="DJ256" s="48"/>
      <c r="DK256" s="48"/>
      <c r="DL256" s="48"/>
      <c r="DM256" s="48"/>
      <c r="DN256" s="48"/>
      <c r="DO256" s="48"/>
      <c r="DP256" s="48"/>
      <c r="DQ256" s="48"/>
      <c r="DR256" s="48"/>
      <c r="DS256" s="48"/>
      <c r="DT256" s="48"/>
      <c r="DU256" s="48"/>
      <c r="DV256" s="48"/>
      <c r="DW256" s="48"/>
      <c r="DX256" s="48"/>
      <c r="DY256" s="48"/>
      <c r="DZ256" s="48"/>
      <c r="EA256" s="48"/>
      <c r="EB256" s="48"/>
      <c r="EC256" s="48"/>
      <c r="ED256" s="48"/>
      <c r="EE256" s="48"/>
      <c r="EF256" s="48"/>
      <c r="EG256" s="48"/>
      <c r="EH256" s="48"/>
      <c r="EI256" s="48"/>
      <c r="EJ256" s="48"/>
      <c r="EK256" s="48"/>
      <c r="EL256" s="48"/>
      <c r="EM256" s="48"/>
      <c r="EN256" s="48"/>
      <c r="EO256" s="48"/>
      <c r="EP256" s="48"/>
      <c r="EQ256" s="48"/>
      <c r="ER256" s="48"/>
      <c r="ES256" s="48"/>
      <c r="ET256" s="48"/>
      <c r="EU256" s="48"/>
      <c r="EV256" s="48"/>
      <c r="EW256" s="48"/>
      <c r="EX256" s="48"/>
      <c r="EY256" s="48"/>
      <c r="EZ256" s="48"/>
      <c r="FA256" s="48"/>
      <c r="FB256" s="48"/>
      <c r="FC256" s="48"/>
      <c r="FD256" s="48"/>
      <c r="FE256" s="48"/>
      <c r="FF256" s="48"/>
      <c r="FG256" s="48"/>
      <c r="FH256" s="48"/>
      <c r="FI256" s="48"/>
      <c r="FJ256" s="48"/>
      <c r="FK256" s="48"/>
      <c r="FL256" s="48"/>
      <c r="FM256" s="48"/>
      <c r="FN256" s="48"/>
      <c r="FO256" s="48"/>
      <c r="FP256" s="48"/>
      <c r="FQ256" s="48"/>
      <c r="FR256" s="48"/>
      <c r="FS256" s="48"/>
      <c r="FT256" s="48"/>
      <c r="FU256" s="48"/>
      <c r="FV256" s="48"/>
      <c r="FW256" s="48"/>
      <c r="FX256" s="48"/>
      <c r="FY256" s="48"/>
      <c r="FZ256" s="48"/>
      <c r="GA256" s="48"/>
      <c r="GB256" s="48"/>
      <c r="GC256" s="48"/>
      <c r="GD256" s="48"/>
      <c r="GE256" s="48"/>
      <c r="GF256" s="48"/>
      <c r="GG256" s="48"/>
      <c r="GH256" s="48"/>
      <c r="GI256" s="48"/>
      <c r="GJ256" s="48"/>
      <c r="GK256" s="48"/>
      <c r="GL256" s="48"/>
      <c r="GM256" s="48"/>
      <c r="GN256" s="48"/>
      <c r="GO256" s="48"/>
      <c r="GP256" s="48"/>
      <c r="GQ256" s="48"/>
      <c r="GR256" s="48"/>
      <c r="GS256" s="48"/>
      <c r="GT256" s="48"/>
      <c r="GU256" s="48"/>
      <c r="GV256" s="48"/>
      <c r="GW256" s="48"/>
      <c r="GX256" s="48"/>
      <c r="GY256" s="48"/>
      <c r="GZ256" s="48"/>
      <c r="HA256" s="48"/>
      <c r="HB256" s="48"/>
      <c r="HC256" s="48"/>
      <c r="HD256" s="48"/>
      <c r="HE256" s="48"/>
      <c r="HF256" s="48"/>
      <c r="HG256" s="48"/>
      <c r="HH256" s="48"/>
      <c r="HI256" s="48"/>
      <c r="HJ256" s="48"/>
      <c r="HK256" s="48"/>
      <c r="HL256" s="48"/>
      <c r="HM256" s="48"/>
      <c r="HN256" s="48"/>
      <c r="HO256" s="48"/>
      <c r="HP256" s="48"/>
      <c r="HQ256" s="48"/>
      <c r="HR256" s="48"/>
      <c r="HS256" s="48"/>
      <c r="HT256" s="48"/>
      <c r="HU256" s="48"/>
      <c r="HV256" s="48"/>
      <c r="HW256" s="48"/>
      <c r="HX256" s="48"/>
      <c r="HY256" s="48"/>
      <c r="HZ256" s="48"/>
      <c r="IA256" s="48"/>
      <c r="IB256" s="48"/>
      <c r="IC256" s="48"/>
      <c r="ID256" s="48"/>
      <c r="IE256" s="48"/>
      <c r="IF256" s="48"/>
      <c r="IG256" s="48"/>
      <c r="IH256" s="48"/>
      <c r="II256" s="48"/>
      <c r="IJ256" s="48"/>
      <c r="IK256" s="48"/>
      <c r="IL256" s="48"/>
      <c r="IM256" s="48"/>
      <c r="IN256" s="48"/>
      <c r="IO256" s="48"/>
      <c r="IP256" s="48"/>
      <c r="IQ256" s="48"/>
      <c r="IR256" s="48"/>
      <c r="IS256" s="48"/>
      <c r="IT256" s="48"/>
      <c r="IU256" s="48"/>
      <c r="IV256" s="48"/>
      <c r="IW256" s="48"/>
      <c r="IX256" s="48"/>
    </row>
    <row r="257" spans="1:258" x14ac:dyDescent="0.25">
      <c r="A257" s="242"/>
      <c r="B257" s="243"/>
      <c r="C257" s="244"/>
      <c r="D257" s="244"/>
      <c r="E257" s="244"/>
      <c r="F257" s="244"/>
      <c r="G257" s="244"/>
      <c r="H257" s="10"/>
      <c r="I257" s="45">
        <v>0</v>
      </c>
      <c r="J257" s="233"/>
      <c r="K257" s="48"/>
      <c r="L257" s="96"/>
      <c r="M257" s="78"/>
      <c r="N257" s="7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c r="BA257" s="48"/>
      <c r="BB257" s="48"/>
      <c r="BC257" s="48"/>
      <c r="BD257" s="48"/>
      <c r="BE257" s="48"/>
      <c r="BF257" s="48"/>
      <c r="BG257" s="48"/>
      <c r="BH257" s="48"/>
      <c r="BI257" s="48"/>
      <c r="BJ257" s="48"/>
      <c r="BK257" s="48"/>
      <c r="BL257" s="48"/>
      <c r="BM257" s="48"/>
      <c r="BN257" s="48"/>
      <c r="BO257" s="48"/>
      <c r="BP257" s="48"/>
      <c r="BQ257" s="48"/>
      <c r="BR257" s="48"/>
      <c r="BS257" s="48"/>
      <c r="BT257" s="48"/>
      <c r="BU257" s="48"/>
      <c r="BV257" s="48"/>
      <c r="BW257" s="48"/>
      <c r="BX257" s="48"/>
      <c r="BY257" s="48"/>
      <c r="BZ257" s="48"/>
      <c r="CA257" s="48"/>
      <c r="CB257" s="48"/>
      <c r="CC257" s="48"/>
      <c r="CD257" s="48"/>
      <c r="CE257" s="48"/>
      <c r="CF257" s="48"/>
      <c r="CG257" s="48"/>
      <c r="CH257" s="48"/>
      <c r="CI257" s="48"/>
      <c r="CJ257" s="48"/>
      <c r="CK257" s="48"/>
      <c r="CL257" s="48"/>
      <c r="CM257" s="48"/>
      <c r="CN257" s="48"/>
      <c r="CO257" s="48"/>
      <c r="CP257" s="48"/>
      <c r="CQ257" s="48"/>
      <c r="CR257" s="48"/>
      <c r="CS257" s="48"/>
      <c r="CT257" s="48"/>
      <c r="CU257" s="48"/>
      <c r="CV257" s="48"/>
      <c r="CW257" s="48"/>
      <c r="CX257" s="48"/>
      <c r="CY257" s="48"/>
      <c r="CZ257" s="48"/>
      <c r="DA257" s="48"/>
      <c r="DB257" s="48"/>
      <c r="DC257" s="48"/>
      <c r="DD257" s="48"/>
      <c r="DE257" s="48"/>
      <c r="DF257" s="48"/>
      <c r="DG257" s="48"/>
      <c r="DH257" s="48"/>
      <c r="DI257" s="48"/>
      <c r="DJ257" s="48"/>
      <c r="DK257" s="48"/>
      <c r="DL257" s="48"/>
      <c r="DM257" s="48"/>
      <c r="DN257" s="48"/>
      <c r="DO257" s="48"/>
      <c r="DP257" s="48"/>
      <c r="DQ257" s="48"/>
      <c r="DR257" s="48"/>
      <c r="DS257" s="48"/>
      <c r="DT257" s="48"/>
      <c r="DU257" s="48"/>
      <c r="DV257" s="48"/>
      <c r="DW257" s="48"/>
      <c r="DX257" s="48"/>
      <c r="DY257" s="48"/>
      <c r="DZ257" s="48"/>
      <c r="EA257" s="48"/>
      <c r="EB257" s="48"/>
      <c r="EC257" s="48"/>
      <c r="ED257" s="48"/>
      <c r="EE257" s="48"/>
      <c r="EF257" s="48"/>
      <c r="EG257" s="48"/>
      <c r="EH257" s="48"/>
      <c r="EI257" s="48"/>
      <c r="EJ257" s="48"/>
      <c r="EK257" s="48"/>
      <c r="EL257" s="48"/>
      <c r="EM257" s="48"/>
      <c r="EN257" s="48"/>
      <c r="EO257" s="48"/>
      <c r="EP257" s="48"/>
      <c r="EQ257" s="48"/>
      <c r="ER257" s="48"/>
      <c r="ES257" s="48"/>
      <c r="ET257" s="48"/>
      <c r="EU257" s="48"/>
      <c r="EV257" s="48"/>
      <c r="EW257" s="48"/>
      <c r="EX257" s="48"/>
      <c r="EY257" s="48"/>
      <c r="EZ257" s="48"/>
      <c r="FA257" s="48"/>
      <c r="FB257" s="48"/>
      <c r="FC257" s="48"/>
      <c r="FD257" s="48"/>
      <c r="FE257" s="48"/>
      <c r="FF257" s="48"/>
      <c r="FG257" s="48"/>
      <c r="FH257" s="48"/>
      <c r="FI257" s="48"/>
      <c r="FJ257" s="48"/>
      <c r="FK257" s="48"/>
      <c r="FL257" s="48"/>
      <c r="FM257" s="48"/>
      <c r="FN257" s="48"/>
      <c r="FO257" s="48"/>
      <c r="FP257" s="48"/>
      <c r="FQ257" s="48"/>
      <c r="FR257" s="48"/>
      <c r="FS257" s="48"/>
      <c r="FT257" s="48"/>
      <c r="FU257" s="48"/>
      <c r="FV257" s="48"/>
      <c r="FW257" s="48"/>
      <c r="FX257" s="48"/>
      <c r="FY257" s="48"/>
      <c r="FZ257" s="48"/>
      <c r="GA257" s="48"/>
      <c r="GB257" s="48"/>
      <c r="GC257" s="48"/>
      <c r="GD257" s="48"/>
      <c r="GE257" s="48"/>
      <c r="GF257" s="48"/>
      <c r="GG257" s="48"/>
      <c r="GH257" s="48"/>
      <c r="GI257" s="48"/>
      <c r="GJ257" s="48"/>
      <c r="GK257" s="48"/>
      <c r="GL257" s="48"/>
      <c r="GM257" s="48"/>
      <c r="GN257" s="48"/>
      <c r="GO257" s="48"/>
      <c r="GP257" s="48"/>
      <c r="GQ257" s="48"/>
      <c r="GR257" s="48"/>
      <c r="GS257" s="48"/>
      <c r="GT257" s="48"/>
      <c r="GU257" s="48"/>
      <c r="GV257" s="48"/>
      <c r="GW257" s="48"/>
      <c r="GX257" s="48"/>
      <c r="GY257" s="48"/>
      <c r="GZ257" s="48"/>
      <c r="HA257" s="48"/>
      <c r="HB257" s="48"/>
      <c r="HC257" s="48"/>
      <c r="HD257" s="48"/>
      <c r="HE257" s="48"/>
      <c r="HF257" s="48"/>
      <c r="HG257" s="48"/>
      <c r="HH257" s="48"/>
      <c r="HI257" s="48"/>
      <c r="HJ257" s="48"/>
      <c r="HK257" s="48"/>
      <c r="HL257" s="48"/>
      <c r="HM257" s="48"/>
      <c r="HN257" s="48"/>
      <c r="HO257" s="48"/>
      <c r="HP257" s="48"/>
      <c r="HQ257" s="48"/>
      <c r="HR257" s="48"/>
      <c r="HS257" s="48"/>
      <c r="HT257" s="48"/>
      <c r="HU257" s="48"/>
      <c r="HV257" s="48"/>
      <c r="HW257" s="48"/>
      <c r="HX257" s="48"/>
      <c r="HY257" s="48"/>
      <c r="HZ257" s="48"/>
      <c r="IA257" s="48"/>
      <c r="IB257" s="48"/>
      <c r="IC257" s="48"/>
      <c r="ID257" s="48"/>
      <c r="IE257" s="48"/>
      <c r="IF257" s="48"/>
      <c r="IG257" s="48"/>
      <c r="IH257" s="48"/>
      <c r="II257" s="48"/>
      <c r="IJ257" s="48"/>
      <c r="IK257" s="48"/>
      <c r="IL257" s="48"/>
      <c r="IM257" s="48"/>
      <c r="IN257" s="48"/>
      <c r="IO257" s="48"/>
      <c r="IP257" s="48"/>
      <c r="IQ257" s="48"/>
      <c r="IR257" s="48"/>
      <c r="IS257" s="48"/>
      <c r="IT257" s="48"/>
      <c r="IU257" s="48"/>
      <c r="IV257" s="48"/>
      <c r="IW257" s="48"/>
      <c r="IX257" s="48"/>
    </row>
    <row r="258" spans="1:258" x14ac:dyDescent="0.25">
      <c r="A258" s="242"/>
      <c r="B258" s="243"/>
      <c r="C258" s="244"/>
      <c r="D258" s="244"/>
      <c r="E258" s="244"/>
      <c r="F258" s="244"/>
      <c r="G258" s="244"/>
      <c r="H258" s="10"/>
      <c r="I258" s="45">
        <v>0</v>
      </c>
      <c r="J258" s="233"/>
      <c r="K258" s="48" t="s">
        <v>16</v>
      </c>
      <c r="L258" s="96"/>
      <c r="M258" s="78"/>
      <c r="N258" s="7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c r="AZ258" s="48"/>
      <c r="BA258" s="48"/>
      <c r="BB258" s="48"/>
      <c r="BC258" s="48"/>
      <c r="BD258" s="48"/>
      <c r="BE258" s="48"/>
      <c r="BF258" s="48"/>
      <c r="BG258" s="48"/>
      <c r="BH258" s="48"/>
      <c r="BI258" s="48"/>
      <c r="BJ258" s="48"/>
      <c r="BK258" s="48"/>
      <c r="BL258" s="48"/>
      <c r="BM258" s="48"/>
      <c r="BN258" s="48"/>
      <c r="BO258" s="48"/>
      <c r="BP258" s="48"/>
      <c r="BQ258" s="48"/>
      <c r="BR258" s="48"/>
      <c r="BS258" s="48"/>
      <c r="BT258" s="48"/>
      <c r="BU258" s="48"/>
      <c r="BV258" s="48"/>
      <c r="BW258" s="48"/>
      <c r="BX258" s="48"/>
      <c r="BY258" s="48"/>
      <c r="BZ258" s="48"/>
      <c r="CA258" s="48"/>
      <c r="CB258" s="48"/>
      <c r="CC258" s="48"/>
      <c r="CD258" s="48"/>
      <c r="CE258" s="48"/>
      <c r="CF258" s="48"/>
      <c r="CG258" s="48"/>
      <c r="CH258" s="48"/>
      <c r="CI258" s="48"/>
      <c r="CJ258" s="48"/>
      <c r="CK258" s="48"/>
      <c r="CL258" s="48"/>
      <c r="CM258" s="48"/>
      <c r="CN258" s="48"/>
      <c r="CO258" s="48"/>
      <c r="CP258" s="48"/>
      <c r="CQ258" s="48"/>
      <c r="CR258" s="48"/>
      <c r="CS258" s="48"/>
      <c r="CT258" s="48"/>
      <c r="CU258" s="48"/>
      <c r="CV258" s="48"/>
      <c r="CW258" s="48"/>
      <c r="CX258" s="48"/>
      <c r="CY258" s="48"/>
      <c r="CZ258" s="48"/>
      <c r="DA258" s="48"/>
      <c r="DB258" s="48"/>
      <c r="DC258" s="48"/>
      <c r="DD258" s="48"/>
      <c r="DE258" s="48"/>
      <c r="DF258" s="48"/>
      <c r="DG258" s="48"/>
      <c r="DH258" s="48"/>
      <c r="DI258" s="48"/>
      <c r="DJ258" s="48"/>
      <c r="DK258" s="48"/>
      <c r="DL258" s="48"/>
      <c r="DM258" s="48"/>
      <c r="DN258" s="48"/>
      <c r="DO258" s="48"/>
      <c r="DP258" s="48"/>
      <c r="DQ258" s="48"/>
      <c r="DR258" s="48"/>
      <c r="DS258" s="48"/>
      <c r="DT258" s="48"/>
      <c r="DU258" s="48"/>
      <c r="DV258" s="48"/>
      <c r="DW258" s="48"/>
      <c r="DX258" s="48"/>
      <c r="DY258" s="48"/>
      <c r="DZ258" s="48"/>
      <c r="EA258" s="48"/>
      <c r="EB258" s="48"/>
      <c r="EC258" s="48"/>
      <c r="ED258" s="48"/>
      <c r="EE258" s="48"/>
      <c r="EF258" s="48"/>
      <c r="EG258" s="48"/>
      <c r="EH258" s="48"/>
      <c r="EI258" s="48"/>
      <c r="EJ258" s="48"/>
      <c r="EK258" s="48"/>
      <c r="EL258" s="48"/>
      <c r="EM258" s="48"/>
      <c r="EN258" s="48"/>
      <c r="EO258" s="48"/>
      <c r="EP258" s="48"/>
      <c r="EQ258" s="48"/>
      <c r="ER258" s="48"/>
      <c r="ES258" s="48"/>
      <c r="ET258" s="48"/>
      <c r="EU258" s="48"/>
      <c r="EV258" s="48"/>
      <c r="EW258" s="48"/>
      <c r="EX258" s="48"/>
      <c r="EY258" s="48"/>
      <c r="EZ258" s="48"/>
      <c r="FA258" s="48"/>
      <c r="FB258" s="48"/>
      <c r="FC258" s="48"/>
      <c r="FD258" s="48"/>
      <c r="FE258" s="48"/>
      <c r="FF258" s="48"/>
      <c r="FG258" s="48"/>
      <c r="FH258" s="48"/>
      <c r="FI258" s="48"/>
      <c r="FJ258" s="48"/>
      <c r="FK258" s="48"/>
      <c r="FL258" s="48"/>
      <c r="FM258" s="48"/>
      <c r="FN258" s="48"/>
      <c r="FO258" s="48"/>
      <c r="FP258" s="48"/>
      <c r="FQ258" s="48"/>
      <c r="FR258" s="48"/>
      <c r="FS258" s="48"/>
      <c r="FT258" s="48"/>
      <c r="FU258" s="48"/>
      <c r="FV258" s="48"/>
      <c r="FW258" s="48"/>
      <c r="FX258" s="48"/>
      <c r="FY258" s="48"/>
      <c r="FZ258" s="48"/>
      <c r="GA258" s="48"/>
      <c r="GB258" s="48"/>
      <c r="GC258" s="48"/>
      <c r="GD258" s="48"/>
      <c r="GE258" s="48"/>
      <c r="GF258" s="48"/>
      <c r="GG258" s="48"/>
      <c r="GH258" s="48"/>
      <c r="GI258" s="48"/>
      <c r="GJ258" s="48"/>
      <c r="GK258" s="48"/>
      <c r="GL258" s="48"/>
      <c r="GM258" s="48"/>
      <c r="GN258" s="48"/>
      <c r="GO258" s="48"/>
      <c r="GP258" s="48"/>
      <c r="GQ258" s="48"/>
      <c r="GR258" s="48"/>
      <c r="GS258" s="48"/>
      <c r="GT258" s="48"/>
      <c r="GU258" s="48"/>
      <c r="GV258" s="48"/>
      <c r="GW258" s="48"/>
      <c r="GX258" s="48"/>
      <c r="GY258" s="48"/>
      <c r="GZ258" s="48"/>
      <c r="HA258" s="48"/>
      <c r="HB258" s="48"/>
      <c r="HC258" s="48"/>
      <c r="HD258" s="48"/>
      <c r="HE258" s="48"/>
      <c r="HF258" s="48"/>
      <c r="HG258" s="48"/>
      <c r="HH258" s="48"/>
      <c r="HI258" s="48"/>
      <c r="HJ258" s="48"/>
      <c r="HK258" s="48"/>
      <c r="HL258" s="48"/>
      <c r="HM258" s="48"/>
      <c r="HN258" s="48"/>
      <c r="HO258" s="48"/>
      <c r="HP258" s="48"/>
      <c r="HQ258" s="48"/>
      <c r="HR258" s="48"/>
      <c r="HS258" s="48"/>
      <c r="HT258" s="48"/>
      <c r="HU258" s="48"/>
      <c r="HV258" s="48"/>
      <c r="HW258" s="48"/>
      <c r="HX258" s="48"/>
      <c r="HY258" s="48"/>
      <c r="HZ258" s="48"/>
      <c r="IA258" s="48"/>
      <c r="IB258" s="48"/>
      <c r="IC258" s="48"/>
      <c r="ID258" s="48"/>
      <c r="IE258" s="48"/>
      <c r="IF258" s="48"/>
      <c r="IG258" s="48"/>
      <c r="IH258" s="48"/>
      <c r="II258" s="48"/>
      <c r="IJ258" s="48"/>
      <c r="IK258" s="48"/>
      <c r="IL258" s="48"/>
      <c r="IM258" s="48"/>
      <c r="IN258" s="48"/>
      <c r="IO258" s="48"/>
      <c r="IP258" s="48"/>
      <c r="IQ258" s="48"/>
      <c r="IR258" s="48"/>
      <c r="IS258" s="48"/>
      <c r="IT258" s="48"/>
      <c r="IU258" s="48"/>
      <c r="IV258" s="48"/>
      <c r="IW258" s="48"/>
      <c r="IX258" s="48"/>
    </row>
    <row r="259" spans="1:258" hidden="1" x14ac:dyDescent="0.25">
      <c r="A259" s="242"/>
      <c r="B259" s="243"/>
      <c r="C259" s="244"/>
      <c r="D259" s="244"/>
      <c r="E259" s="244"/>
      <c r="F259" s="244"/>
      <c r="G259" s="244"/>
      <c r="H259" s="10"/>
      <c r="I259" s="45">
        <v>0</v>
      </c>
      <c r="J259" s="233"/>
      <c r="K259" s="48"/>
      <c r="L259" s="96"/>
      <c r="M259" s="78"/>
      <c r="N259" s="7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48"/>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c r="DC259" s="48"/>
      <c r="DD259" s="48"/>
      <c r="DE259" s="48"/>
      <c r="DF259" s="48"/>
      <c r="DG259" s="48"/>
      <c r="DH259" s="48"/>
      <c r="DI259" s="48"/>
      <c r="DJ259" s="48"/>
      <c r="DK259" s="48"/>
      <c r="DL259" s="48"/>
      <c r="DM259" s="48"/>
      <c r="DN259" s="48"/>
      <c r="DO259" s="48"/>
      <c r="DP259" s="48"/>
      <c r="DQ259" s="48"/>
      <c r="DR259" s="48"/>
      <c r="DS259" s="48"/>
      <c r="DT259" s="48"/>
      <c r="DU259" s="48"/>
      <c r="DV259" s="48"/>
      <c r="DW259" s="48"/>
      <c r="DX259" s="48"/>
      <c r="DY259" s="48"/>
      <c r="DZ259" s="48"/>
      <c r="EA259" s="48"/>
      <c r="EB259" s="48"/>
      <c r="EC259" s="48"/>
      <c r="ED259" s="48"/>
      <c r="EE259" s="48"/>
      <c r="EF259" s="48"/>
      <c r="EG259" s="48"/>
      <c r="EH259" s="48"/>
      <c r="EI259" s="48"/>
      <c r="EJ259" s="48"/>
      <c r="EK259" s="48"/>
      <c r="EL259" s="48"/>
      <c r="EM259" s="48"/>
      <c r="EN259" s="48"/>
      <c r="EO259" s="48"/>
      <c r="EP259" s="48"/>
      <c r="EQ259" s="48"/>
      <c r="ER259" s="48"/>
      <c r="ES259" s="48"/>
      <c r="ET259" s="48"/>
      <c r="EU259" s="48"/>
      <c r="EV259" s="48"/>
      <c r="EW259" s="48"/>
      <c r="EX259" s="48"/>
      <c r="EY259" s="48"/>
      <c r="EZ259" s="48"/>
      <c r="FA259" s="48"/>
      <c r="FB259" s="48"/>
      <c r="FC259" s="48"/>
      <c r="FD259" s="48"/>
      <c r="FE259" s="48"/>
      <c r="FF259" s="48"/>
      <c r="FG259" s="48"/>
      <c r="FH259" s="48"/>
      <c r="FI259" s="48"/>
      <c r="FJ259" s="48"/>
      <c r="FK259" s="48"/>
      <c r="FL259" s="48"/>
      <c r="FM259" s="48"/>
      <c r="FN259" s="48"/>
      <c r="FO259" s="48"/>
      <c r="FP259" s="48"/>
      <c r="FQ259" s="48"/>
      <c r="FR259" s="48"/>
      <c r="FS259" s="48"/>
      <c r="FT259" s="48"/>
      <c r="FU259" s="48"/>
      <c r="FV259" s="48"/>
      <c r="FW259" s="48"/>
      <c r="FX259" s="48"/>
      <c r="FY259" s="48"/>
      <c r="FZ259" s="48"/>
      <c r="GA259" s="48"/>
      <c r="GB259" s="48"/>
      <c r="GC259" s="48"/>
      <c r="GD259" s="48"/>
      <c r="GE259" s="48"/>
      <c r="GF259" s="48"/>
      <c r="GG259" s="48"/>
      <c r="GH259" s="48"/>
      <c r="GI259" s="48"/>
      <c r="GJ259" s="48"/>
      <c r="GK259" s="48"/>
      <c r="GL259" s="48"/>
      <c r="GM259" s="48"/>
      <c r="GN259" s="48"/>
      <c r="GO259" s="48"/>
      <c r="GP259" s="48"/>
      <c r="GQ259" s="48"/>
      <c r="GR259" s="48"/>
      <c r="GS259" s="48"/>
      <c r="GT259" s="48"/>
      <c r="GU259" s="48"/>
      <c r="GV259" s="48"/>
      <c r="GW259" s="48"/>
      <c r="GX259" s="48"/>
      <c r="GY259" s="48"/>
      <c r="GZ259" s="48"/>
      <c r="HA259" s="48"/>
      <c r="HB259" s="48"/>
      <c r="HC259" s="48"/>
      <c r="HD259" s="48"/>
      <c r="HE259" s="48"/>
      <c r="HF259" s="48"/>
      <c r="HG259" s="48"/>
      <c r="HH259" s="48"/>
      <c r="HI259" s="48"/>
      <c r="HJ259" s="48"/>
      <c r="HK259" s="48"/>
      <c r="HL259" s="48"/>
      <c r="HM259" s="48"/>
      <c r="HN259" s="48"/>
      <c r="HO259" s="48"/>
      <c r="HP259" s="48"/>
      <c r="HQ259" s="48"/>
      <c r="HR259" s="48"/>
      <c r="HS259" s="48"/>
      <c r="HT259" s="48"/>
      <c r="HU259" s="48"/>
      <c r="HV259" s="48"/>
      <c r="HW259" s="48"/>
      <c r="HX259" s="48"/>
      <c r="HY259" s="48"/>
      <c r="HZ259" s="48"/>
      <c r="IA259" s="48"/>
      <c r="IB259" s="48"/>
      <c r="IC259" s="48"/>
      <c r="ID259" s="48"/>
      <c r="IE259" s="48"/>
      <c r="IF259" s="48"/>
      <c r="IG259" s="48"/>
      <c r="IH259" s="48"/>
      <c r="II259" s="48"/>
      <c r="IJ259" s="48"/>
      <c r="IK259" s="48"/>
      <c r="IL259" s="48"/>
      <c r="IM259" s="48"/>
      <c r="IN259" s="48"/>
      <c r="IO259" s="48"/>
      <c r="IP259" s="48"/>
      <c r="IQ259" s="48"/>
      <c r="IR259" s="48"/>
      <c r="IS259" s="48"/>
      <c r="IT259" s="48"/>
      <c r="IU259" s="48"/>
      <c r="IV259" s="48"/>
      <c r="IW259" s="48"/>
      <c r="IX259" s="48"/>
    </row>
    <row r="260" spans="1:258" hidden="1" x14ac:dyDescent="0.25">
      <c r="A260" s="242"/>
      <c r="B260" s="243"/>
      <c r="C260" s="244"/>
      <c r="D260" s="244"/>
      <c r="E260" s="244"/>
      <c r="F260" s="244"/>
      <c r="G260" s="244"/>
      <c r="H260" s="10"/>
      <c r="I260" s="45">
        <v>0</v>
      </c>
      <c r="J260" s="233"/>
      <c r="K260" s="48"/>
      <c r="L260" s="96"/>
      <c r="M260" s="78"/>
      <c r="N260" s="7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8"/>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c r="DC260" s="48"/>
      <c r="DD260" s="48"/>
      <c r="DE260" s="48"/>
      <c r="DF260" s="48"/>
      <c r="DG260" s="48"/>
      <c r="DH260" s="48"/>
      <c r="DI260" s="48"/>
      <c r="DJ260" s="48"/>
      <c r="DK260" s="48"/>
      <c r="DL260" s="48"/>
      <c r="DM260" s="48"/>
      <c r="DN260" s="48"/>
      <c r="DO260" s="48"/>
      <c r="DP260" s="48"/>
      <c r="DQ260" s="48"/>
      <c r="DR260" s="48"/>
      <c r="DS260" s="48"/>
      <c r="DT260" s="48"/>
      <c r="DU260" s="48"/>
      <c r="DV260" s="48"/>
      <c r="DW260" s="48"/>
      <c r="DX260" s="48"/>
      <c r="DY260" s="48"/>
      <c r="DZ260" s="48"/>
      <c r="EA260" s="48"/>
      <c r="EB260" s="48"/>
      <c r="EC260" s="48"/>
      <c r="ED260" s="48"/>
      <c r="EE260" s="48"/>
      <c r="EF260" s="48"/>
      <c r="EG260" s="48"/>
      <c r="EH260" s="48"/>
      <c r="EI260" s="48"/>
      <c r="EJ260" s="48"/>
      <c r="EK260" s="48"/>
      <c r="EL260" s="48"/>
      <c r="EM260" s="48"/>
      <c r="EN260" s="48"/>
      <c r="EO260" s="48"/>
      <c r="EP260" s="48"/>
      <c r="EQ260" s="48"/>
      <c r="ER260" s="48"/>
      <c r="ES260" s="48"/>
      <c r="ET260" s="48"/>
      <c r="EU260" s="48"/>
      <c r="EV260" s="48"/>
      <c r="EW260" s="48"/>
      <c r="EX260" s="48"/>
      <c r="EY260" s="48"/>
      <c r="EZ260" s="48"/>
      <c r="FA260" s="48"/>
      <c r="FB260" s="48"/>
      <c r="FC260" s="48"/>
      <c r="FD260" s="48"/>
      <c r="FE260" s="48"/>
      <c r="FF260" s="48"/>
      <c r="FG260" s="48"/>
      <c r="FH260" s="48"/>
      <c r="FI260" s="48"/>
      <c r="FJ260" s="48"/>
      <c r="FK260" s="48"/>
      <c r="FL260" s="48"/>
      <c r="FM260" s="48"/>
      <c r="FN260" s="48"/>
      <c r="FO260" s="48"/>
      <c r="FP260" s="48"/>
      <c r="FQ260" s="48"/>
      <c r="FR260" s="48"/>
      <c r="FS260" s="48"/>
      <c r="FT260" s="48"/>
      <c r="FU260" s="48"/>
      <c r="FV260" s="48"/>
      <c r="FW260" s="48"/>
      <c r="FX260" s="48"/>
      <c r="FY260" s="48"/>
      <c r="FZ260" s="48"/>
      <c r="GA260" s="48"/>
      <c r="GB260" s="48"/>
      <c r="GC260" s="48"/>
      <c r="GD260" s="48"/>
      <c r="GE260" s="48"/>
      <c r="GF260" s="48"/>
      <c r="GG260" s="48"/>
      <c r="GH260" s="48"/>
      <c r="GI260" s="48"/>
      <c r="GJ260" s="48"/>
      <c r="GK260" s="48"/>
      <c r="GL260" s="48"/>
      <c r="GM260" s="48"/>
      <c r="GN260" s="48"/>
      <c r="GO260" s="48"/>
      <c r="GP260" s="48"/>
      <c r="GQ260" s="48"/>
      <c r="GR260" s="48"/>
      <c r="GS260" s="48"/>
      <c r="GT260" s="48"/>
      <c r="GU260" s="48"/>
      <c r="GV260" s="48"/>
      <c r="GW260" s="48"/>
      <c r="GX260" s="48"/>
      <c r="GY260" s="48"/>
      <c r="GZ260" s="48"/>
      <c r="HA260" s="48"/>
      <c r="HB260" s="48"/>
      <c r="HC260" s="48"/>
      <c r="HD260" s="48"/>
      <c r="HE260" s="48"/>
      <c r="HF260" s="48"/>
      <c r="HG260" s="48"/>
      <c r="HH260" s="48"/>
      <c r="HI260" s="48"/>
      <c r="HJ260" s="48"/>
      <c r="HK260" s="48"/>
      <c r="HL260" s="48"/>
      <c r="HM260" s="48"/>
      <c r="HN260" s="48"/>
      <c r="HO260" s="48"/>
      <c r="HP260" s="48"/>
      <c r="HQ260" s="48"/>
      <c r="HR260" s="48"/>
      <c r="HS260" s="48"/>
      <c r="HT260" s="48"/>
      <c r="HU260" s="48"/>
      <c r="HV260" s="48"/>
      <c r="HW260" s="48"/>
      <c r="HX260" s="48"/>
      <c r="HY260" s="48"/>
      <c r="HZ260" s="48"/>
      <c r="IA260" s="48"/>
      <c r="IB260" s="48"/>
      <c r="IC260" s="48"/>
      <c r="ID260" s="48"/>
      <c r="IE260" s="48"/>
      <c r="IF260" s="48"/>
      <c r="IG260" s="48"/>
      <c r="IH260" s="48"/>
      <c r="II260" s="48"/>
      <c r="IJ260" s="48"/>
      <c r="IK260" s="48"/>
      <c r="IL260" s="48"/>
      <c r="IM260" s="48"/>
      <c r="IN260" s="48"/>
      <c r="IO260" s="48"/>
      <c r="IP260" s="48"/>
      <c r="IQ260" s="48"/>
      <c r="IR260" s="48"/>
      <c r="IS260" s="48"/>
      <c r="IT260" s="48"/>
      <c r="IU260" s="48"/>
      <c r="IV260" s="48"/>
      <c r="IW260" s="48"/>
      <c r="IX260" s="48"/>
    </row>
    <row r="261" spans="1:258" hidden="1" x14ac:dyDescent="0.25">
      <c r="A261" s="242"/>
      <c r="B261" s="243"/>
      <c r="C261" s="244"/>
      <c r="D261" s="244"/>
      <c r="E261" s="244"/>
      <c r="F261" s="244"/>
      <c r="G261" s="244"/>
      <c r="H261" s="10"/>
      <c r="I261" s="45">
        <v>0</v>
      </c>
      <c r="J261" s="233"/>
      <c r="K261" s="48"/>
      <c r="L261" s="96"/>
      <c r="M261" s="78"/>
      <c r="N261" s="7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48"/>
      <c r="BW261" s="48"/>
      <c r="BX261" s="48"/>
      <c r="BY261" s="48"/>
      <c r="BZ261" s="48"/>
      <c r="CA261" s="48"/>
      <c r="CB261" s="48"/>
      <c r="CC261" s="48"/>
      <c r="CD261" s="48"/>
      <c r="CE261" s="48"/>
      <c r="CF261" s="48"/>
      <c r="CG261" s="48"/>
      <c r="CH261" s="48"/>
      <c r="CI261" s="48"/>
      <c r="CJ261" s="48"/>
      <c r="CK261" s="48"/>
      <c r="CL261" s="48"/>
      <c r="CM261" s="48"/>
      <c r="CN261" s="48"/>
      <c r="CO261" s="48"/>
      <c r="CP261" s="48"/>
      <c r="CQ261" s="48"/>
      <c r="CR261" s="48"/>
      <c r="CS261" s="48"/>
      <c r="CT261" s="48"/>
      <c r="CU261" s="48"/>
      <c r="CV261" s="48"/>
      <c r="CW261" s="48"/>
      <c r="CX261" s="48"/>
      <c r="CY261" s="48"/>
      <c r="CZ261" s="48"/>
      <c r="DA261" s="48"/>
      <c r="DB261" s="48"/>
      <c r="DC261" s="48"/>
      <c r="DD261" s="48"/>
      <c r="DE261" s="48"/>
      <c r="DF261" s="48"/>
      <c r="DG261" s="48"/>
      <c r="DH261" s="48"/>
      <c r="DI261" s="48"/>
      <c r="DJ261" s="48"/>
      <c r="DK261" s="48"/>
      <c r="DL261" s="48"/>
      <c r="DM261" s="48"/>
      <c r="DN261" s="48"/>
      <c r="DO261" s="48"/>
      <c r="DP261" s="48"/>
      <c r="DQ261" s="48"/>
      <c r="DR261" s="48"/>
      <c r="DS261" s="48"/>
      <c r="DT261" s="48"/>
      <c r="DU261" s="48"/>
      <c r="DV261" s="48"/>
      <c r="DW261" s="48"/>
      <c r="DX261" s="48"/>
      <c r="DY261" s="48"/>
      <c r="DZ261" s="48"/>
      <c r="EA261" s="48"/>
      <c r="EB261" s="48"/>
      <c r="EC261" s="48"/>
      <c r="ED261" s="48"/>
      <c r="EE261" s="48"/>
      <c r="EF261" s="48"/>
      <c r="EG261" s="48"/>
      <c r="EH261" s="48"/>
      <c r="EI261" s="48"/>
      <c r="EJ261" s="48"/>
      <c r="EK261" s="48"/>
      <c r="EL261" s="48"/>
      <c r="EM261" s="48"/>
      <c r="EN261" s="48"/>
      <c r="EO261" s="48"/>
      <c r="EP261" s="48"/>
      <c r="EQ261" s="48"/>
      <c r="ER261" s="48"/>
      <c r="ES261" s="48"/>
      <c r="ET261" s="48"/>
      <c r="EU261" s="48"/>
      <c r="EV261" s="48"/>
      <c r="EW261" s="48"/>
      <c r="EX261" s="48"/>
      <c r="EY261" s="48"/>
      <c r="EZ261" s="48"/>
      <c r="FA261" s="48"/>
      <c r="FB261" s="48"/>
      <c r="FC261" s="48"/>
      <c r="FD261" s="48"/>
      <c r="FE261" s="48"/>
      <c r="FF261" s="48"/>
      <c r="FG261" s="48"/>
      <c r="FH261" s="48"/>
      <c r="FI261" s="48"/>
      <c r="FJ261" s="48"/>
      <c r="FK261" s="48"/>
      <c r="FL261" s="48"/>
      <c r="FM261" s="48"/>
      <c r="FN261" s="48"/>
      <c r="FO261" s="48"/>
      <c r="FP261" s="48"/>
      <c r="FQ261" s="48"/>
      <c r="FR261" s="48"/>
      <c r="FS261" s="48"/>
      <c r="FT261" s="48"/>
      <c r="FU261" s="48"/>
      <c r="FV261" s="48"/>
      <c r="FW261" s="48"/>
      <c r="FX261" s="48"/>
      <c r="FY261" s="48"/>
      <c r="FZ261" s="48"/>
      <c r="GA261" s="48"/>
      <c r="GB261" s="48"/>
      <c r="GC261" s="48"/>
      <c r="GD261" s="48"/>
      <c r="GE261" s="48"/>
      <c r="GF261" s="48"/>
      <c r="GG261" s="48"/>
      <c r="GH261" s="48"/>
      <c r="GI261" s="48"/>
      <c r="GJ261" s="48"/>
      <c r="GK261" s="48"/>
      <c r="GL261" s="48"/>
      <c r="GM261" s="48"/>
      <c r="GN261" s="48"/>
      <c r="GO261" s="48"/>
      <c r="GP261" s="48"/>
      <c r="GQ261" s="48"/>
      <c r="GR261" s="48"/>
      <c r="GS261" s="48"/>
      <c r="GT261" s="48"/>
      <c r="GU261" s="48"/>
      <c r="GV261" s="48"/>
      <c r="GW261" s="48"/>
      <c r="GX261" s="48"/>
      <c r="GY261" s="48"/>
      <c r="GZ261" s="48"/>
      <c r="HA261" s="48"/>
      <c r="HB261" s="48"/>
      <c r="HC261" s="48"/>
      <c r="HD261" s="48"/>
      <c r="HE261" s="48"/>
      <c r="HF261" s="48"/>
      <c r="HG261" s="48"/>
      <c r="HH261" s="48"/>
      <c r="HI261" s="48"/>
      <c r="HJ261" s="48"/>
      <c r="HK261" s="48"/>
      <c r="HL261" s="48"/>
      <c r="HM261" s="48"/>
      <c r="HN261" s="48"/>
      <c r="HO261" s="48"/>
      <c r="HP261" s="48"/>
      <c r="HQ261" s="48"/>
      <c r="HR261" s="48"/>
      <c r="HS261" s="48"/>
      <c r="HT261" s="48"/>
      <c r="HU261" s="48"/>
      <c r="HV261" s="48"/>
      <c r="HW261" s="48"/>
      <c r="HX261" s="48"/>
      <c r="HY261" s="48"/>
      <c r="HZ261" s="48"/>
      <c r="IA261" s="48"/>
      <c r="IB261" s="48"/>
      <c r="IC261" s="48"/>
      <c r="ID261" s="48"/>
      <c r="IE261" s="48"/>
      <c r="IF261" s="48"/>
      <c r="IG261" s="48"/>
      <c r="IH261" s="48"/>
      <c r="II261" s="48"/>
      <c r="IJ261" s="48"/>
      <c r="IK261" s="48"/>
      <c r="IL261" s="48"/>
      <c r="IM261" s="48"/>
      <c r="IN261" s="48"/>
      <c r="IO261" s="48"/>
      <c r="IP261" s="48"/>
      <c r="IQ261" s="48"/>
      <c r="IR261" s="48"/>
      <c r="IS261" s="48"/>
      <c r="IT261" s="48"/>
      <c r="IU261" s="48"/>
      <c r="IV261" s="48"/>
      <c r="IW261" s="48"/>
      <c r="IX261" s="48"/>
    </row>
    <row r="262" spans="1:258" hidden="1" x14ac:dyDescent="0.25">
      <c r="A262" s="242"/>
      <c r="B262" s="243"/>
      <c r="C262" s="244"/>
      <c r="D262" s="244"/>
      <c r="E262" s="244"/>
      <c r="F262" s="244"/>
      <c r="G262" s="244"/>
      <c r="H262" s="10"/>
      <c r="I262" s="45">
        <v>0</v>
      </c>
      <c r="J262" s="233"/>
      <c r="K262" s="48"/>
      <c r="L262" s="96"/>
      <c r="M262" s="78"/>
      <c r="N262" s="7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8"/>
      <c r="BK262" s="48"/>
      <c r="BL262" s="48"/>
      <c r="BM262" s="48"/>
      <c r="BN262" s="48"/>
      <c r="BO262" s="48"/>
      <c r="BP262" s="48"/>
      <c r="BQ262" s="48"/>
      <c r="BR262" s="48"/>
      <c r="BS262" s="48"/>
      <c r="BT262" s="48"/>
      <c r="BU262" s="48"/>
      <c r="BV262" s="48"/>
      <c r="BW262" s="48"/>
      <c r="BX262" s="48"/>
      <c r="BY262" s="48"/>
      <c r="BZ262" s="48"/>
      <c r="CA262" s="48"/>
      <c r="CB262" s="48"/>
      <c r="CC262" s="48"/>
      <c r="CD262" s="48"/>
      <c r="CE262" s="48"/>
      <c r="CF262" s="48"/>
      <c r="CG262" s="48"/>
      <c r="CH262" s="48"/>
      <c r="CI262" s="48"/>
      <c r="CJ262" s="48"/>
      <c r="CK262" s="48"/>
      <c r="CL262" s="48"/>
      <c r="CM262" s="48"/>
      <c r="CN262" s="48"/>
      <c r="CO262" s="48"/>
      <c r="CP262" s="48"/>
      <c r="CQ262" s="48"/>
      <c r="CR262" s="48"/>
      <c r="CS262" s="48"/>
      <c r="CT262" s="48"/>
      <c r="CU262" s="48"/>
      <c r="CV262" s="48"/>
      <c r="CW262" s="48"/>
      <c r="CX262" s="48"/>
      <c r="CY262" s="48"/>
      <c r="CZ262" s="48"/>
      <c r="DA262" s="48"/>
      <c r="DB262" s="48"/>
      <c r="DC262" s="48"/>
      <c r="DD262" s="48"/>
      <c r="DE262" s="48"/>
      <c r="DF262" s="48"/>
      <c r="DG262" s="48"/>
      <c r="DH262" s="48"/>
      <c r="DI262" s="48"/>
      <c r="DJ262" s="48"/>
      <c r="DK262" s="48"/>
      <c r="DL262" s="48"/>
      <c r="DM262" s="48"/>
      <c r="DN262" s="48"/>
      <c r="DO262" s="48"/>
      <c r="DP262" s="48"/>
      <c r="DQ262" s="48"/>
      <c r="DR262" s="48"/>
      <c r="DS262" s="48"/>
      <c r="DT262" s="48"/>
      <c r="DU262" s="48"/>
      <c r="DV262" s="48"/>
      <c r="DW262" s="48"/>
      <c r="DX262" s="48"/>
      <c r="DY262" s="48"/>
      <c r="DZ262" s="48"/>
      <c r="EA262" s="48"/>
      <c r="EB262" s="48"/>
      <c r="EC262" s="48"/>
      <c r="ED262" s="48"/>
      <c r="EE262" s="48"/>
      <c r="EF262" s="48"/>
      <c r="EG262" s="48"/>
      <c r="EH262" s="48"/>
      <c r="EI262" s="48"/>
      <c r="EJ262" s="48"/>
      <c r="EK262" s="48"/>
      <c r="EL262" s="48"/>
      <c r="EM262" s="48"/>
      <c r="EN262" s="48"/>
      <c r="EO262" s="48"/>
      <c r="EP262" s="48"/>
      <c r="EQ262" s="48"/>
      <c r="ER262" s="48"/>
      <c r="ES262" s="48"/>
      <c r="ET262" s="48"/>
      <c r="EU262" s="48"/>
      <c r="EV262" s="48"/>
      <c r="EW262" s="48"/>
      <c r="EX262" s="48"/>
      <c r="EY262" s="48"/>
      <c r="EZ262" s="48"/>
      <c r="FA262" s="48"/>
      <c r="FB262" s="48"/>
      <c r="FC262" s="48"/>
      <c r="FD262" s="48"/>
      <c r="FE262" s="48"/>
      <c r="FF262" s="48"/>
      <c r="FG262" s="48"/>
      <c r="FH262" s="48"/>
      <c r="FI262" s="48"/>
      <c r="FJ262" s="48"/>
      <c r="FK262" s="48"/>
      <c r="FL262" s="48"/>
      <c r="FM262" s="48"/>
      <c r="FN262" s="48"/>
      <c r="FO262" s="48"/>
      <c r="FP262" s="48"/>
      <c r="FQ262" s="48"/>
      <c r="FR262" s="48"/>
      <c r="FS262" s="48"/>
      <c r="FT262" s="48"/>
      <c r="FU262" s="48"/>
      <c r="FV262" s="48"/>
      <c r="FW262" s="48"/>
      <c r="FX262" s="48"/>
      <c r="FY262" s="48"/>
      <c r="FZ262" s="48"/>
      <c r="GA262" s="48"/>
      <c r="GB262" s="48"/>
      <c r="GC262" s="48"/>
      <c r="GD262" s="48"/>
      <c r="GE262" s="48"/>
      <c r="GF262" s="48"/>
      <c r="GG262" s="48"/>
      <c r="GH262" s="48"/>
      <c r="GI262" s="48"/>
      <c r="GJ262" s="48"/>
      <c r="GK262" s="48"/>
      <c r="GL262" s="48"/>
      <c r="GM262" s="48"/>
      <c r="GN262" s="48"/>
      <c r="GO262" s="48"/>
      <c r="GP262" s="48"/>
      <c r="GQ262" s="48"/>
      <c r="GR262" s="48"/>
      <c r="GS262" s="48"/>
      <c r="GT262" s="48"/>
      <c r="GU262" s="48"/>
      <c r="GV262" s="48"/>
      <c r="GW262" s="48"/>
      <c r="GX262" s="48"/>
      <c r="GY262" s="48"/>
      <c r="GZ262" s="48"/>
      <c r="HA262" s="48"/>
      <c r="HB262" s="48"/>
      <c r="HC262" s="48"/>
      <c r="HD262" s="48"/>
      <c r="HE262" s="48"/>
      <c r="HF262" s="48"/>
      <c r="HG262" s="48"/>
      <c r="HH262" s="48"/>
      <c r="HI262" s="48"/>
      <c r="HJ262" s="48"/>
      <c r="HK262" s="48"/>
      <c r="HL262" s="48"/>
      <c r="HM262" s="48"/>
      <c r="HN262" s="48"/>
      <c r="HO262" s="48"/>
      <c r="HP262" s="48"/>
      <c r="HQ262" s="48"/>
      <c r="HR262" s="48"/>
      <c r="HS262" s="48"/>
      <c r="HT262" s="48"/>
      <c r="HU262" s="48"/>
      <c r="HV262" s="48"/>
      <c r="HW262" s="48"/>
      <c r="HX262" s="48"/>
      <c r="HY262" s="48"/>
      <c r="HZ262" s="48"/>
      <c r="IA262" s="48"/>
      <c r="IB262" s="48"/>
      <c r="IC262" s="48"/>
      <c r="ID262" s="48"/>
      <c r="IE262" s="48"/>
      <c r="IF262" s="48"/>
      <c r="IG262" s="48"/>
      <c r="IH262" s="48"/>
      <c r="II262" s="48"/>
      <c r="IJ262" s="48"/>
      <c r="IK262" s="48"/>
      <c r="IL262" s="48"/>
      <c r="IM262" s="48"/>
      <c r="IN262" s="48"/>
      <c r="IO262" s="48"/>
      <c r="IP262" s="48"/>
      <c r="IQ262" s="48"/>
      <c r="IR262" s="48"/>
      <c r="IS262" s="48"/>
      <c r="IT262" s="48"/>
      <c r="IU262" s="48"/>
      <c r="IV262" s="48"/>
      <c r="IW262" s="48"/>
      <c r="IX262" s="48"/>
    </row>
    <row r="263" spans="1:258" hidden="1" x14ac:dyDescent="0.25">
      <c r="A263" s="242"/>
      <c r="B263" s="243"/>
      <c r="C263" s="244"/>
      <c r="D263" s="244"/>
      <c r="E263" s="244"/>
      <c r="F263" s="244"/>
      <c r="G263" s="244"/>
      <c r="H263" s="10"/>
      <c r="I263" s="45">
        <v>0</v>
      </c>
      <c r="J263" s="233"/>
      <c r="K263" s="48"/>
      <c r="L263" s="96"/>
      <c r="M263" s="78"/>
      <c r="N263" s="7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48"/>
      <c r="BW263" s="48"/>
      <c r="BX263" s="48"/>
      <c r="BY263" s="48"/>
      <c r="BZ263" s="48"/>
      <c r="CA263" s="48"/>
      <c r="CB263" s="48"/>
      <c r="CC263" s="48"/>
      <c r="CD263" s="48"/>
      <c r="CE263" s="48"/>
      <c r="CF263" s="48"/>
      <c r="CG263" s="48"/>
      <c r="CH263" s="48"/>
      <c r="CI263" s="48"/>
      <c r="CJ263" s="48"/>
      <c r="CK263" s="48"/>
      <c r="CL263" s="48"/>
      <c r="CM263" s="48"/>
      <c r="CN263" s="48"/>
      <c r="CO263" s="48"/>
      <c r="CP263" s="48"/>
      <c r="CQ263" s="48"/>
      <c r="CR263" s="48"/>
      <c r="CS263" s="48"/>
      <c r="CT263" s="48"/>
      <c r="CU263" s="48"/>
      <c r="CV263" s="48"/>
      <c r="CW263" s="48"/>
      <c r="CX263" s="48"/>
      <c r="CY263" s="48"/>
      <c r="CZ263" s="48"/>
      <c r="DA263" s="48"/>
      <c r="DB263" s="48"/>
      <c r="DC263" s="48"/>
      <c r="DD263" s="48"/>
      <c r="DE263" s="48"/>
      <c r="DF263" s="48"/>
      <c r="DG263" s="48"/>
      <c r="DH263" s="48"/>
      <c r="DI263" s="48"/>
      <c r="DJ263" s="48"/>
      <c r="DK263" s="48"/>
      <c r="DL263" s="48"/>
      <c r="DM263" s="48"/>
      <c r="DN263" s="48"/>
      <c r="DO263" s="48"/>
      <c r="DP263" s="48"/>
      <c r="DQ263" s="48"/>
      <c r="DR263" s="48"/>
      <c r="DS263" s="48"/>
      <c r="DT263" s="48"/>
      <c r="DU263" s="48"/>
      <c r="DV263" s="48"/>
      <c r="DW263" s="48"/>
      <c r="DX263" s="48"/>
      <c r="DY263" s="48"/>
      <c r="DZ263" s="48"/>
      <c r="EA263" s="48"/>
      <c r="EB263" s="48"/>
      <c r="EC263" s="48"/>
      <c r="ED263" s="48"/>
      <c r="EE263" s="48"/>
      <c r="EF263" s="48"/>
      <c r="EG263" s="48"/>
      <c r="EH263" s="48"/>
      <c r="EI263" s="48"/>
      <c r="EJ263" s="48"/>
      <c r="EK263" s="48"/>
      <c r="EL263" s="48"/>
      <c r="EM263" s="48"/>
      <c r="EN263" s="48"/>
      <c r="EO263" s="48"/>
      <c r="EP263" s="48"/>
      <c r="EQ263" s="48"/>
      <c r="ER263" s="48"/>
      <c r="ES263" s="48"/>
      <c r="ET263" s="48"/>
      <c r="EU263" s="48"/>
      <c r="EV263" s="48"/>
      <c r="EW263" s="48"/>
      <c r="EX263" s="48"/>
      <c r="EY263" s="48"/>
      <c r="EZ263" s="48"/>
      <c r="FA263" s="48"/>
      <c r="FB263" s="48"/>
      <c r="FC263" s="48"/>
      <c r="FD263" s="48"/>
      <c r="FE263" s="48"/>
      <c r="FF263" s="48"/>
      <c r="FG263" s="48"/>
      <c r="FH263" s="48"/>
      <c r="FI263" s="48"/>
      <c r="FJ263" s="48"/>
      <c r="FK263" s="48"/>
      <c r="FL263" s="48"/>
      <c r="FM263" s="48"/>
      <c r="FN263" s="48"/>
      <c r="FO263" s="48"/>
      <c r="FP263" s="48"/>
      <c r="FQ263" s="48"/>
      <c r="FR263" s="48"/>
      <c r="FS263" s="48"/>
      <c r="FT263" s="48"/>
      <c r="FU263" s="48"/>
      <c r="FV263" s="48"/>
      <c r="FW263" s="48"/>
      <c r="FX263" s="48"/>
      <c r="FY263" s="48"/>
      <c r="FZ263" s="48"/>
      <c r="GA263" s="48"/>
      <c r="GB263" s="48"/>
      <c r="GC263" s="48"/>
      <c r="GD263" s="48"/>
      <c r="GE263" s="48"/>
      <c r="GF263" s="48"/>
      <c r="GG263" s="48"/>
      <c r="GH263" s="48"/>
      <c r="GI263" s="48"/>
      <c r="GJ263" s="48"/>
      <c r="GK263" s="48"/>
      <c r="GL263" s="48"/>
      <c r="GM263" s="48"/>
      <c r="GN263" s="48"/>
      <c r="GO263" s="48"/>
      <c r="GP263" s="48"/>
      <c r="GQ263" s="48"/>
      <c r="GR263" s="48"/>
      <c r="GS263" s="48"/>
      <c r="GT263" s="48"/>
      <c r="GU263" s="48"/>
      <c r="GV263" s="48"/>
      <c r="GW263" s="48"/>
      <c r="GX263" s="48"/>
      <c r="GY263" s="48"/>
      <c r="GZ263" s="48"/>
      <c r="HA263" s="48"/>
      <c r="HB263" s="48"/>
      <c r="HC263" s="48"/>
      <c r="HD263" s="48"/>
      <c r="HE263" s="48"/>
      <c r="HF263" s="48"/>
      <c r="HG263" s="48"/>
      <c r="HH263" s="48"/>
      <c r="HI263" s="48"/>
      <c r="HJ263" s="48"/>
      <c r="HK263" s="48"/>
      <c r="HL263" s="48"/>
      <c r="HM263" s="48"/>
      <c r="HN263" s="48"/>
      <c r="HO263" s="48"/>
      <c r="HP263" s="48"/>
      <c r="HQ263" s="48"/>
      <c r="HR263" s="48"/>
      <c r="HS263" s="48"/>
      <c r="HT263" s="48"/>
      <c r="HU263" s="48"/>
      <c r="HV263" s="48"/>
      <c r="HW263" s="48"/>
      <c r="HX263" s="48"/>
      <c r="HY263" s="48"/>
      <c r="HZ263" s="48"/>
      <c r="IA263" s="48"/>
      <c r="IB263" s="48"/>
      <c r="IC263" s="48"/>
      <c r="ID263" s="48"/>
      <c r="IE263" s="48"/>
      <c r="IF263" s="48"/>
      <c r="IG263" s="48"/>
      <c r="IH263" s="48"/>
      <c r="II263" s="48"/>
      <c r="IJ263" s="48"/>
      <c r="IK263" s="48"/>
      <c r="IL263" s="48"/>
      <c r="IM263" s="48"/>
      <c r="IN263" s="48"/>
      <c r="IO263" s="48"/>
      <c r="IP263" s="48"/>
      <c r="IQ263" s="48"/>
      <c r="IR263" s="48"/>
      <c r="IS263" s="48"/>
      <c r="IT263" s="48"/>
      <c r="IU263" s="48"/>
      <c r="IV263" s="48"/>
      <c r="IW263" s="48"/>
      <c r="IX263" s="48"/>
    </row>
    <row r="264" spans="1:258" hidden="1" x14ac:dyDescent="0.25">
      <c r="A264" s="242"/>
      <c r="B264" s="243"/>
      <c r="C264" s="244"/>
      <c r="D264" s="244"/>
      <c r="E264" s="244"/>
      <c r="F264" s="244"/>
      <c r="G264" s="244"/>
      <c r="H264" s="10"/>
      <c r="I264" s="45">
        <v>0</v>
      </c>
      <c r="J264" s="233"/>
      <c r="K264" s="48"/>
      <c r="L264" s="96"/>
      <c r="M264" s="78"/>
      <c r="N264" s="7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48"/>
      <c r="BW264" s="48"/>
      <c r="BX264" s="48"/>
      <c r="BY264" s="48"/>
      <c r="BZ264" s="48"/>
      <c r="CA264" s="48"/>
      <c r="CB264" s="48"/>
      <c r="CC264" s="48"/>
      <c r="CD264" s="48"/>
      <c r="CE264" s="48"/>
      <c r="CF264" s="48"/>
      <c r="CG264" s="48"/>
      <c r="CH264" s="48"/>
      <c r="CI264" s="48"/>
      <c r="CJ264" s="48"/>
      <c r="CK264" s="48"/>
      <c r="CL264" s="48"/>
      <c r="CM264" s="48"/>
      <c r="CN264" s="48"/>
      <c r="CO264" s="48"/>
      <c r="CP264" s="48"/>
      <c r="CQ264" s="48"/>
      <c r="CR264" s="48"/>
      <c r="CS264" s="48"/>
      <c r="CT264" s="48"/>
      <c r="CU264" s="48"/>
      <c r="CV264" s="48"/>
      <c r="CW264" s="48"/>
      <c r="CX264" s="48"/>
      <c r="CY264" s="48"/>
      <c r="CZ264" s="48"/>
      <c r="DA264" s="48"/>
      <c r="DB264" s="48"/>
      <c r="DC264" s="48"/>
      <c r="DD264" s="48"/>
      <c r="DE264" s="48"/>
      <c r="DF264" s="48"/>
      <c r="DG264" s="48"/>
      <c r="DH264" s="48"/>
      <c r="DI264" s="48"/>
      <c r="DJ264" s="48"/>
      <c r="DK264" s="48"/>
      <c r="DL264" s="48"/>
      <c r="DM264" s="48"/>
      <c r="DN264" s="48"/>
      <c r="DO264" s="48"/>
      <c r="DP264" s="48"/>
      <c r="DQ264" s="48"/>
      <c r="DR264" s="48"/>
      <c r="DS264" s="48"/>
      <c r="DT264" s="48"/>
      <c r="DU264" s="48"/>
      <c r="DV264" s="48"/>
      <c r="DW264" s="48"/>
      <c r="DX264" s="48"/>
      <c r="DY264" s="48"/>
      <c r="DZ264" s="48"/>
      <c r="EA264" s="48"/>
      <c r="EB264" s="48"/>
      <c r="EC264" s="48"/>
      <c r="ED264" s="48"/>
      <c r="EE264" s="48"/>
      <c r="EF264" s="48"/>
      <c r="EG264" s="48"/>
      <c r="EH264" s="48"/>
      <c r="EI264" s="48"/>
      <c r="EJ264" s="48"/>
      <c r="EK264" s="48"/>
      <c r="EL264" s="48"/>
      <c r="EM264" s="48"/>
      <c r="EN264" s="48"/>
      <c r="EO264" s="48"/>
      <c r="EP264" s="48"/>
      <c r="EQ264" s="48"/>
      <c r="ER264" s="48"/>
      <c r="ES264" s="48"/>
      <c r="ET264" s="48"/>
      <c r="EU264" s="48"/>
      <c r="EV264" s="48"/>
      <c r="EW264" s="48"/>
      <c r="EX264" s="48"/>
      <c r="EY264" s="48"/>
      <c r="EZ264" s="48"/>
      <c r="FA264" s="48"/>
      <c r="FB264" s="48"/>
      <c r="FC264" s="48"/>
      <c r="FD264" s="48"/>
      <c r="FE264" s="48"/>
      <c r="FF264" s="48"/>
      <c r="FG264" s="48"/>
      <c r="FH264" s="48"/>
      <c r="FI264" s="48"/>
      <c r="FJ264" s="48"/>
      <c r="FK264" s="48"/>
      <c r="FL264" s="48"/>
      <c r="FM264" s="48"/>
      <c r="FN264" s="48"/>
      <c r="FO264" s="48"/>
      <c r="FP264" s="48"/>
      <c r="FQ264" s="48"/>
      <c r="FR264" s="48"/>
      <c r="FS264" s="48"/>
      <c r="FT264" s="48"/>
      <c r="FU264" s="48"/>
      <c r="FV264" s="48"/>
      <c r="FW264" s="48"/>
      <c r="FX264" s="48"/>
      <c r="FY264" s="48"/>
      <c r="FZ264" s="48"/>
      <c r="GA264" s="48"/>
      <c r="GB264" s="48"/>
      <c r="GC264" s="48"/>
      <c r="GD264" s="48"/>
      <c r="GE264" s="48"/>
      <c r="GF264" s="48"/>
      <c r="GG264" s="48"/>
      <c r="GH264" s="48"/>
      <c r="GI264" s="48"/>
      <c r="GJ264" s="48"/>
      <c r="GK264" s="48"/>
      <c r="GL264" s="48"/>
      <c r="GM264" s="48"/>
      <c r="GN264" s="48"/>
      <c r="GO264" s="48"/>
      <c r="GP264" s="48"/>
      <c r="GQ264" s="48"/>
      <c r="GR264" s="48"/>
      <c r="GS264" s="48"/>
      <c r="GT264" s="48"/>
      <c r="GU264" s="48"/>
      <c r="GV264" s="48"/>
      <c r="GW264" s="48"/>
      <c r="GX264" s="48"/>
      <c r="GY264" s="48"/>
      <c r="GZ264" s="48"/>
      <c r="HA264" s="48"/>
      <c r="HB264" s="48"/>
      <c r="HC264" s="48"/>
      <c r="HD264" s="48"/>
      <c r="HE264" s="48"/>
      <c r="HF264" s="48"/>
      <c r="HG264" s="48"/>
      <c r="HH264" s="48"/>
      <c r="HI264" s="48"/>
      <c r="HJ264" s="48"/>
      <c r="HK264" s="48"/>
      <c r="HL264" s="48"/>
      <c r="HM264" s="48"/>
      <c r="HN264" s="48"/>
      <c r="HO264" s="48"/>
      <c r="HP264" s="48"/>
      <c r="HQ264" s="48"/>
      <c r="HR264" s="48"/>
      <c r="HS264" s="48"/>
      <c r="HT264" s="48"/>
      <c r="HU264" s="48"/>
      <c r="HV264" s="48"/>
      <c r="HW264" s="48"/>
      <c r="HX264" s="48"/>
      <c r="HY264" s="48"/>
      <c r="HZ264" s="48"/>
      <c r="IA264" s="48"/>
      <c r="IB264" s="48"/>
      <c r="IC264" s="48"/>
      <c r="ID264" s="48"/>
      <c r="IE264" s="48"/>
      <c r="IF264" s="48"/>
      <c r="IG264" s="48"/>
      <c r="IH264" s="48"/>
      <c r="II264" s="48"/>
      <c r="IJ264" s="48"/>
      <c r="IK264" s="48"/>
      <c r="IL264" s="48"/>
      <c r="IM264" s="48"/>
      <c r="IN264" s="48"/>
      <c r="IO264" s="48"/>
      <c r="IP264" s="48"/>
      <c r="IQ264" s="48"/>
      <c r="IR264" s="48"/>
      <c r="IS264" s="48"/>
      <c r="IT264" s="48"/>
      <c r="IU264" s="48"/>
      <c r="IV264" s="48"/>
      <c r="IW264" s="48"/>
      <c r="IX264" s="48"/>
    </row>
    <row r="265" spans="1:258" hidden="1" x14ac:dyDescent="0.25">
      <c r="A265" s="242"/>
      <c r="B265" s="243"/>
      <c r="C265" s="244"/>
      <c r="D265" s="244"/>
      <c r="E265" s="244"/>
      <c r="F265" s="244"/>
      <c r="G265" s="244"/>
      <c r="H265" s="10"/>
      <c r="I265" s="45">
        <v>0</v>
      </c>
      <c r="J265" s="233"/>
      <c r="K265" s="48"/>
      <c r="L265" s="96"/>
      <c r="M265" s="78"/>
      <c r="N265" s="7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c r="CJ265" s="48"/>
      <c r="CK265" s="48"/>
      <c r="CL265" s="48"/>
      <c r="CM265" s="48"/>
      <c r="CN265" s="48"/>
      <c r="CO265" s="48"/>
      <c r="CP265" s="48"/>
      <c r="CQ265" s="48"/>
      <c r="CR265" s="48"/>
      <c r="CS265" s="48"/>
      <c r="CT265" s="48"/>
      <c r="CU265" s="48"/>
      <c r="CV265" s="48"/>
      <c r="CW265" s="48"/>
      <c r="CX265" s="48"/>
      <c r="CY265" s="48"/>
      <c r="CZ265" s="48"/>
      <c r="DA265" s="48"/>
      <c r="DB265" s="48"/>
      <c r="DC265" s="48"/>
      <c r="DD265" s="48"/>
      <c r="DE265" s="48"/>
      <c r="DF265" s="48"/>
      <c r="DG265" s="48"/>
      <c r="DH265" s="48"/>
      <c r="DI265" s="48"/>
      <c r="DJ265" s="48"/>
      <c r="DK265" s="48"/>
      <c r="DL265" s="48"/>
      <c r="DM265" s="48"/>
      <c r="DN265" s="48"/>
      <c r="DO265" s="48"/>
      <c r="DP265" s="48"/>
      <c r="DQ265" s="48"/>
      <c r="DR265" s="48"/>
      <c r="DS265" s="48"/>
      <c r="DT265" s="48"/>
      <c r="DU265" s="48"/>
      <c r="DV265" s="48"/>
      <c r="DW265" s="48"/>
      <c r="DX265" s="48"/>
      <c r="DY265" s="48"/>
      <c r="DZ265" s="48"/>
      <c r="EA265" s="48"/>
      <c r="EB265" s="48"/>
      <c r="EC265" s="48"/>
      <c r="ED265" s="48"/>
      <c r="EE265" s="48"/>
      <c r="EF265" s="48"/>
      <c r="EG265" s="48"/>
      <c r="EH265" s="48"/>
      <c r="EI265" s="48"/>
      <c r="EJ265" s="48"/>
      <c r="EK265" s="48"/>
      <c r="EL265" s="48"/>
      <c r="EM265" s="48"/>
      <c r="EN265" s="48"/>
      <c r="EO265" s="48"/>
      <c r="EP265" s="48"/>
      <c r="EQ265" s="48"/>
      <c r="ER265" s="48"/>
      <c r="ES265" s="48"/>
      <c r="ET265" s="48"/>
      <c r="EU265" s="48"/>
      <c r="EV265" s="48"/>
      <c r="EW265" s="48"/>
      <c r="EX265" s="48"/>
      <c r="EY265" s="48"/>
      <c r="EZ265" s="48"/>
      <c r="FA265" s="48"/>
      <c r="FB265" s="48"/>
      <c r="FC265" s="48"/>
      <c r="FD265" s="48"/>
      <c r="FE265" s="48"/>
      <c r="FF265" s="48"/>
      <c r="FG265" s="48"/>
      <c r="FH265" s="48"/>
      <c r="FI265" s="48"/>
      <c r="FJ265" s="48"/>
      <c r="FK265" s="48"/>
      <c r="FL265" s="48"/>
      <c r="FM265" s="48"/>
      <c r="FN265" s="48"/>
      <c r="FO265" s="48"/>
      <c r="FP265" s="48"/>
      <c r="FQ265" s="48"/>
      <c r="FR265" s="48"/>
      <c r="FS265" s="48"/>
      <c r="FT265" s="48"/>
      <c r="FU265" s="48"/>
      <c r="FV265" s="48"/>
      <c r="FW265" s="48"/>
      <c r="FX265" s="48"/>
      <c r="FY265" s="48"/>
      <c r="FZ265" s="48"/>
      <c r="GA265" s="48"/>
      <c r="GB265" s="48"/>
      <c r="GC265" s="48"/>
      <c r="GD265" s="48"/>
      <c r="GE265" s="48"/>
      <c r="GF265" s="48"/>
      <c r="GG265" s="48"/>
      <c r="GH265" s="48"/>
      <c r="GI265" s="48"/>
      <c r="GJ265" s="48"/>
      <c r="GK265" s="48"/>
      <c r="GL265" s="48"/>
      <c r="GM265" s="48"/>
      <c r="GN265" s="48"/>
      <c r="GO265" s="48"/>
      <c r="GP265" s="48"/>
      <c r="GQ265" s="48"/>
      <c r="GR265" s="48"/>
      <c r="GS265" s="48"/>
      <c r="GT265" s="48"/>
      <c r="GU265" s="48"/>
      <c r="GV265" s="48"/>
      <c r="GW265" s="48"/>
      <c r="GX265" s="48"/>
      <c r="GY265" s="48"/>
      <c r="GZ265" s="48"/>
      <c r="HA265" s="48"/>
      <c r="HB265" s="48"/>
      <c r="HC265" s="48"/>
      <c r="HD265" s="48"/>
      <c r="HE265" s="48"/>
      <c r="HF265" s="48"/>
      <c r="HG265" s="48"/>
      <c r="HH265" s="48"/>
      <c r="HI265" s="48"/>
      <c r="HJ265" s="48"/>
      <c r="HK265" s="48"/>
      <c r="HL265" s="48"/>
      <c r="HM265" s="48"/>
      <c r="HN265" s="48"/>
      <c r="HO265" s="48"/>
      <c r="HP265" s="48"/>
      <c r="HQ265" s="48"/>
      <c r="HR265" s="48"/>
      <c r="HS265" s="48"/>
      <c r="HT265" s="48"/>
      <c r="HU265" s="48"/>
      <c r="HV265" s="48"/>
      <c r="HW265" s="48"/>
      <c r="HX265" s="48"/>
      <c r="HY265" s="48"/>
      <c r="HZ265" s="48"/>
      <c r="IA265" s="48"/>
      <c r="IB265" s="48"/>
      <c r="IC265" s="48"/>
      <c r="ID265" s="48"/>
      <c r="IE265" s="48"/>
      <c r="IF265" s="48"/>
      <c r="IG265" s="48"/>
      <c r="IH265" s="48"/>
      <c r="II265" s="48"/>
      <c r="IJ265" s="48"/>
      <c r="IK265" s="48"/>
      <c r="IL265" s="48"/>
      <c r="IM265" s="48"/>
      <c r="IN265" s="48"/>
      <c r="IO265" s="48"/>
      <c r="IP265" s="48"/>
      <c r="IQ265" s="48"/>
      <c r="IR265" s="48"/>
      <c r="IS265" s="48"/>
      <c r="IT265" s="48"/>
      <c r="IU265" s="48"/>
      <c r="IV265" s="48"/>
      <c r="IW265" s="48"/>
      <c r="IX265" s="48"/>
    </row>
    <row r="266" spans="1:258" hidden="1" x14ac:dyDescent="0.25">
      <c r="A266" s="242"/>
      <c r="B266" s="243"/>
      <c r="C266" s="244"/>
      <c r="D266" s="244"/>
      <c r="E266" s="244"/>
      <c r="F266" s="244"/>
      <c r="G266" s="244"/>
      <c r="H266" s="10"/>
      <c r="I266" s="45">
        <v>0</v>
      </c>
      <c r="J266" s="233"/>
      <c r="K266" s="48"/>
      <c r="L266" s="96"/>
      <c r="M266" s="78"/>
      <c r="N266" s="7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48"/>
      <c r="BW266" s="48"/>
      <c r="BX266" s="48"/>
      <c r="BY266" s="48"/>
      <c r="BZ266" s="48"/>
      <c r="CA266" s="48"/>
      <c r="CB266" s="48"/>
      <c r="CC266" s="48"/>
      <c r="CD266" s="48"/>
      <c r="CE266" s="48"/>
      <c r="CF266" s="48"/>
      <c r="CG266" s="48"/>
      <c r="CH266" s="48"/>
      <c r="CI266" s="48"/>
      <c r="CJ266" s="48"/>
      <c r="CK266" s="48"/>
      <c r="CL266" s="48"/>
      <c r="CM266" s="48"/>
      <c r="CN266" s="48"/>
      <c r="CO266" s="48"/>
      <c r="CP266" s="48"/>
      <c r="CQ266" s="48"/>
      <c r="CR266" s="48"/>
      <c r="CS266" s="48"/>
      <c r="CT266" s="48"/>
      <c r="CU266" s="48"/>
      <c r="CV266" s="48"/>
      <c r="CW266" s="48"/>
      <c r="CX266" s="48"/>
      <c r="CY266" s="48"/>
      <c r="CZ266" s="48"/>
      <c r="DA266" s="48"/>
      <c r="DB266" s="48"/>
      <c r="DC266" s="48"/>
      <c r="DD266" s="48"/>
      <c r="DE266" s="48"/>
      <c r="DF266" s="48"/>
      <c r="DG266" s="48"/>
      <c r="DH266" s="48"/>
      <c r="DI266" s="48"/>
      <c r="DJ266" s="48"/>
      <c r="DK266" s="48"/>
      <c r="DL266" s="48"/>
      <c r="DM266" s="48"/>
      <c r="DN266" s="48"/>
      <c r="DO266" s="48"/>
      <c r="DP266" s="48"/>
      <c r="DQ266" s="48"/>
      <c r="DR266" s="48"/>
      <c r="DS266" s="48"/>
      <c r="DT266" s="48"/>
      <c r="DU266" s="48"/>
      <c r="DV266" s="48"/>
      <c r="DW266" s="48"/>
      <c r="DX266" s="48"/>
      <c r="DY266" s="48"/>
      <c r="DZ266" s="48"/>
      <c r="EA266" s="48"/>
      <c r="EB266" s="48"/>
      <c r="EC266" s="48"/>
      <c r="ED266" s="48"/>
      <c r="EE266" s="48"/>
      <c r="EF266" s="48"/>
      <c r="EG266" s="48"/>
      <c r="EH266" s="48"/>
      <c r="EI266" s="48"/>
      <c r="EJ266" s="48"/>
      <c r="EK266" s="48"/>
      <c r="EL266" s="48"/>
      <c r="EM266" s="48"/>
      <c r="EN266" s="48"/>
      <c r="EO266" s="48"/>
      <c r="EP266" s="48"/>
      <c r="EQ266" s="48"/>
      <c r="ER266" s="48"/>
      <c r="ES266" s="48"/>
      <c r="ET266" s="48"/>
      <c r="EU266" s="48"/>
      <c r="EV266" s="48"/>
      <c r="EW266" s="48"/>
      <c r="EX266" s="48"/>
      <c r="EY266" s="48"/>
      <c r="EZ266" s="48"/>
      <c r="FA266" s="48"/>
      <c r="FB266" s="48"/>
      <c r="FC266" s="48"/>
      <c r="FD266" s="48"/>
      <c r="FE266" s="48"/>
      <c r="FF266" s="48"/>
      <c r="FG266" s="48"/>
      <c r="FH266" s="48"/>
      <c r="FI266" s="48"/>
      <c r="FJ266" s="48"/>
      <c r="FK266" s="48"/>
      <c r="FL266" s="48"/>
      <c r="FM266" s="48"/>
      <c r="FN266" s="48"/>
      <c r="FO266" s="48"/>
      <c r="FP266" s="48"/>
      <c r="FQ266" s="48"/>
      <c r="FR266" s="48"/>
      <c r="FS266" s="48"/>
      <c r="FT266" s="48"/>
      <c r="FU266" s="48"/>
      <c r="FV266" s="48"/>
      <c r="FW266" s="48"/>
      <c r="FX266" s="48"/>
      <c r="FY266" s="48"/>
      <c r="FZ266" s="48"/>
      <c r="GA266" s="48"/>
      <c r="GB266" s="48"/>
      <c r="GC266" s="48"/>
      <c r="GD266" s="48"/>
      <c r="GE266" s="48"/>
      <c r="GF266" s="48"/>
      <c r="GG266" s="48"/>
      <c r="GH266" s="48"/>
      <c r="GI266" s="48"/>
      <c r="GJ266" s="48"/>
      <c r="GK266" s="48"/>
      <c r="GL266" s="48"/>
      <c r="GM266" s="48"/>
      <c r="GN266" s="48"/>
      <c r="GO266" s="48"/>
      <c r="GP266" s="48"/>
      <c r="GQ266" s="48"/>
      <c r="GR266" s="48"/>
      <c r="GS266" s="48"/>
      <c r="GT266" s="48"/>
      <c r="GU266" s="48"/>
      <c r="GV266" s="48"/>
      <c r="GW266" s="48"/>
      <c r="GX266" s="48"/>
      <c r="GY266" s="48"/>
      <c r="GZ266" s="48"/>
      <c r="HA266" s="48"/>
      <c r="HB266" s="48"/>
      <c r="HC266" s="48"/>
      <c r="HD266" s="48"/>
      <c r="HE266" s="48"/>
      <c r="HF266" s="48"/>
      <c r="HG266" s="48"/>
      <c r="HH266" s="48"/>
      <c r="HI266" s="48"/>
      <c r="HJ266" s="48"/>
      <c r="HK266" s="48"/>
      <c r="HL266" s="48"/>
      <c r="HM266" s="48"/>
      <c r="HN266" s="48"/>
      <c r="HO266" s="48"/>
      <c r="HP266" s="48"/>
      <c r="HQ266" s="48"/>
      <c r="HR266" s="48"/>
      <c r="HS266" s="48"/>
      <c r="HT266" s="48"/>
      <c r="HU266" s="48"/>
      <c r="HV266" s="48"/>
      <c r="HW266" s="48"/>
      <c r="HX266" s="48"/>
      <c r="HY266" s="48"/>
      <c r="HZ266" s="48"/>
      <c r="IA266" s="48"/>
      <c r="IB266" s="48"/>
      <c r="IC266" s="48"/>
      <c r="ID266" s="48"/>
      <c r="IE266" s="48"/>
      <c r="IF266" s="48"/>
      <c r="IG266" s="48"/>
      <c r="IH266" s="48"/>
      <c r="II266" s="48"/>
      <c r="IJ266" s="48"/>
      <c r="IK266" s="48"/>
      <c r="IL266" s="48"/>
      <c r="IM266" s="48"/>
      <c r="IN266" s="48"/>
      <c r="IO266" s="48"/>
      <c r="IP266" s="48"/>
      <c r="IQ266" s="48"/>
      <c r="IR266" s="48"/>
      <c r="IS266" s="48"/>
      <c r="IT266" s="48"/>
      <c r="IU266" s="48"/>
      <c r="IV266" s="48"/>
      <c r="IW266" s="48"/>
      <c r="IX266" s="48"/>
    </row>
    <row r="267" spans="1:258" hidden="1" x14ac:dyDescent="0.25">
      <c r="A267" s="242"/>
      <c r="B267" s="243"/>
      <c r="C267" s="244"/>
      <c r="D267" s="244"/>
      <c r="E267" s="244"/>
      <c r="F267" s="244"/>
      <c r="G267" s="244"/>
      <c r="H267" s="10"/>
      <c r="I267" s="45">
        <v>0</v>
      </c>
      <c r="J267" s="233"/>
      <c r="K267" s="48"/>
      <c r="L267" s="96"/>
      <c r="M267" s="78"/>
      <c r="N267" s="7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c r="BM267" s="48"/>
      <c r="BN267" s="48"/>
      <c r="BO267" s="48"/>
      <c r="BP267" s="48"/>
      <c r="BQ267" s="48"/>
      <c r="BR267" s="48"/>
      <c r="BS267" s="48"/>
      <c r="BT267" s="48"/>
      <c r="BU267" s="48"/>
      <c r="BV267" s="48"/>
      <c r="BW267" s="48"/>
      <c r="BX267" s="48"/>
      <c r="BY267" s="48"/>
      <c r="BZ267" s="48"/>
      <c r="CA267" s="48"/>
      <c r="CB267" s="48"/>
      <c r="CC267" s="48"/>
      <c r="CD267" s="48"/>
      <c r="CE267" s="48"/>
      <c r="CF267" s="48"/>
      <c r="CG267" s="48"/>
      <c r="CH267" s="48"/>
      <c r="CI267" s="48"/>
      <c r="CJ267" s="48"/>
      <c r="CK267" s="48"/>
      <c r="CL267" s="48"/>
      <c r="CM267" s="48"/>
      <c r="CN267" s="48"/>
      <c r="CO267" s="48"/>
      <c r="CP267" s="48"/>
      <c r="CQ267" s="48"/>
      <c r="CR267" s="48"/>
      <c r="CS267" s="48"/>
      <c r="CT267" s="48"/>
      <c r="CU267" s="48"/>
      <c r="CV267" s="48"/>
      <c r="CW267" s="48"/>
      <c r="CX267" s="48"/>
      <c r="CY267" s="48"/>
      <c r="CZ267" s="48"/>
      <c r="DA267" s="48"/>
      <c r="DB267" s="48"/>
      <c r="DC267" s="48"/>
      <c r="DD267" s="48"/>
      <c r="DE267" s="48"/>
      <c r="DF267" s="48"/>
      <c r="DG267" s="48"/>
      <c r="DH267" s="48"/>
      <c r="DI267" s="48"/>
      <c r="DJ267" s="48"/>
      <c r="DK267" s="48"/>
      <c r="DL267" s="48"/>
      <c r="DM267" s="48"/>
      <c r="DN267" s="48"/>
      <c r="DO267" s="48"/>
      <c r="DP267" s="48"/>
      <c r="DQ267" s="48"/>
      <c r="DR267" s="48"/>
      <c r="DS267" s="48"/>
      <c r="DT267" s="48"/>
      <c r="DU267" s="48"/>
      <c r="DV267" s="48"/>
      <c r="DW267" s="48"/>
      <c r="DX267" s="48"/>
      <c r="DY267" s="48"/>
      <c r="DZ267" s="48"/>
      <c r="EA267" s="48"/>
      <c r="EB267" s="48"/>
      <c r="EC267" s="48"/>
      <c r="ED267" s="48"/>
      <c r="EE267" s="48"/>
      <c r="EF267" s="48"/>
      <c r="EG267" s="48"/>
      <c r="EH267" s="48"/>
      <c r="EI267" s="48"/>
      <c r="EJ267" s="48"/>
      <c r="EK267" s="48"/>
      <c r="EL267" s="48"/>
      <c r="EM267" s="48"/>
      <c r="EN267" s="48"/>
      <c r="EO267" s="48"/>
      <c r="EP267" s="48"/>
      <c r="EQ267" s="48"/>
      <c r="ER267" s="48"/>
      <c r="ES267" s="48"/>
      <c r="ET267" s="48"/>
      <c r="EU267" s="48"/>
      <c r="EV267" s="48"/>
      <c r="EW267" s="48"/>
      <c r="EX267" s="48"/>
      <c r="EY267" s="48"/>
      <c r="EZ267" s="48"/>
      <c r="FA267" s="48"/>
      <c r="FB267" s="48"/>
      <c r="FC267" s="48"/>
      <c r="FD267" s="48"/>
      <c r="FE267" s="48"/>
      <c r="FF267" s="48"/>
      <c r="FG267" s="48"/>
      <c r="FH267" s="48"/>
      <c r="FI267" s="48"/>
      <c r="FJ267" s="48"/>
      <c r="FK267" s="48"/>
      <c r="FL267" s="48"/>
      <c r="FM267" s="48"/>
      <c r="FN267" s="48"/>
      <c r="FO267" s="48"/>
      <c r="FP267" s="48"/>
      <c r="FQ267" s="48"/>
      <c r="FR267" s="48"/>
      <c r="FS267" s="48"/>
      <c r="FT267" s="48"/>
      <c r="FU267" s="48"/>
      <c r="FV267" s="48"/>
      <c r="FW267" s="48"/>
      <c r="FX267" s="48"/>
      <c r="FY267" s="48"/>
      <c r="FZ267" s="48"/>
      <c r="GA267" s="48"/>
      <c r="GB267" s="48"/>
      <c r="GC267" s="48"/>
      <c r="GD267" s="48"/>
      <c r="GE267" s="48"/>
      <c r="GF267" s="48"/>
      <c r="GG267" s="48"/>
      <c r="GH267" s="48"/>
      <c r="GI267" s="48"/>
      <c r="GJ267" s="48"/>
      <c r="GK267" s="48"/>
      <c r="GL267" s="48"/>
      <c r="GM267" s="48"/>
      <c r="GN267" s="48"/>
      <c r="GO267" s="48"/>
      <c r="GP267" s="48"/>
      <c r="GQ267" s="48"/>
      <c r="GR267" s="48"/>
      <c r="GS267" s="48"/>
      <c r="GT267" s="48"/>
      <c r="GU267" s="48"/>
      <c r="GV267" s="48"/>
      <c r="GW267" s="48"/>
      <c r="GX267" s="48"/>
      <c r="GY267" s="48"/>
      <c r="GZ267" s="48"/>
      <c r="HA267" s="48"/>
      <c r="HB267" s="48"/>
      <c r="HC267" s="48"/>
      <c r="HD267" s="48"/>
      <c r="HE267" s="48"/>
      <c r="HF267" s="48"/>
      <c r="HG267" s="48"/>
      <c r="HH267" s="48"/>
      <c r="HI267" s="48"/>
      <c r="HJ267" s="48"/>
      <c r="HK267" s="48"/>
      <c r="HL267" s="48"/>
      <c r="HM267" s="48"/>
      <c r="HN267" s="48"/>
      <c r="HO267" s="48"/>
      <c r="HP267" s="48"/>
      <c r="HQ267" s="48"/>
      <c r="HR267" s="48"/>
      <c r="HS267" s="48"/>
      <c r="HT267" s="48"/>
      <c r="HU267" s="48"/>
      <c r="HV267" s="48"/>
      <c r="HW267" s="48"/>
      <c r="HX267" s="48"/>
      <c r="HY267" s="48"/>
      <c r="HZ267" s="48"/>
      <c r="IA267" s="48"/>
      <c r="IB267" s="48"/>
      <c r="IC267" s="48"/>
      <c r="ID267" s="48"/>
      <c r="IE267" s="48"/>
      <c r="IF267" s="48"/>
      <c r="IG267" s="48"/>
      <c r="IH267" s="48"/>
      <c r="II267" s="48"/>
      <c r="IJ267" s="48"/>
      <c r="IK267" s="48"/>
      <c r="IL267" s="48"/>
      <c r="IM267" s="48"/>
      <c r="IN267" s="48"/>
      <c r="IO267" s="48"/>
      <c r="IP267" s="48"/>
      <c r="IQ267" s="48"/>
      <c r="IR267" s="48"/>
      <c r="IS267" s="48"/>
      <c r="IT267" s="48"/>
      <c r="IU267" s="48"/>
      <c r="IV267" s="48"/>
      <c r="IW267" s="48"/>
      <c r="IX267" s="48"/>
    </row>
    <row r="268" spans="1:258" ht="15" hidden="1" customHeight="1" x14ac:dyDescent="0.25">
      <c r="A268" s="242"/>
      <c r="B268" s="243"/>
      <c r="C268" s="244"/>
      <c r="D268" s="244"/>
      <c r="E268" s="244"/>
      <c r="F268" s="244"/>
      <c r="G268" s="244"/>
      <c r="H268" s="10"/>
      <c r="I268" s="45">
        <v>0</v>
      </c>
      <c r="J268" s="233"/>
      <c r="K268" s="48"/>
      <c r="L268" s="96"/>
      <c r="M268" s="78"/>
      <c r="N268" s="7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48"/>
      <c r="CC268" s="48"/>
      <c r="CD268" s="48"/>
      <c r="CE268" s="48"/>
      <c r="CF268" s="48"/>
      <c r="CG268" s="48"/>
      <c r="CH268" s="48"/>
      <c r="CI268" s="48"/>
      <c r="CJ268" s="48"/>
      <c r="CK268" s="48"/>
      <c r="CL268" s="48"/>
      <c r="CM268" s="48"/>
      <c r="CN268" s="48"/>
      <c r="CO268" s="48"/>
      <c r="CP268" s="48"/>
      <c r="CQ268" s="48"/>
      <c r="CR268" s="48"/>
      <c r="CS268" s="48"/>
      <c r="CT268" s="48"/>
      <c r="CU268" s="48"/>
      <c r="CV268" s="48"/>
      <c r="CW268" s="48"/>
      <c r="CX268" s="48"/>
      <c r="CY268" s="48"/>
      <c r="CZ268" s="48"/>
      <c r="DA268" s="48"/>
      <c r="DB268" s="48"/>
      <c r="DC268" s="48"/>
      <c r="DD268" s="48"/>
      <c r="DE268" s="48"/>
      <c r="DF268" s="48"/>
      <c r="DG268" s="48"/>
      <c r="DH268" s="48"/>
      <c r="DI268" s="48"/>
      <c r="DJ268" s="48"/>
      <c r="DK268" s="48"/>
      <c r="DL268" s="48"/>
      <c r="DM268" s="48"/>
      <c r="DN268" s="48"/>
      <c r="DO268" s="48"/>
      <c r="DP268" s="48"/>
      <c r="DQ268" s="48"/>
      <c r="DR268" s="48"/>
      <c r="DS268" s="48"/>
      <c r="DT268" s="48"/>
      <c r="DU268" s="48"/>
      <c r="DV268" s="48"/>
      <c r="DW268" s="48"/>
      <c r="DX268" s="48"/>
      <c r="DY268" s="48"/>
      <c r="DZ268" s="48"/>
      <c r="EA268" s="48"/>
      <c r="EB268" s="48"/>
      <c r="EC268" s="48"/>
      <c r="ED268" s="48"/>
      <c r="EE268" s="48"/>
      <c r="EF268" s="48"/>
      <c r="EG268" s="48"/>
      <c r="EH268" s="48"/>
      <c r="EI268" s="48"/>
      <c r="EJ268" s="48"/>
      <c r="EK268" s="48"/>
      <c r="EL268" s="48"/>
      <c r="EM268" s="48"/>
      <c r="EN268" s="48"/>
      <c r="EO268" s="48"/>
      <c r="EP268" s="48"/>
      <c r="EQ268" s="48"/>
      <c r="ER268" s="48"/>
      <c r="ES268" s="48"/>
      <c r="ET268" s="48"/>
      <c r="EU268" s="48"/>
      <c r="EV268" s="48"/>
      <c r="EW268" s="48"/>
      <c r="EX268" s="48"/>
      <c r="EY268" s="48"/>
      <c r="EZ268" s="48"/>
      <c r="FA268" s="48"/>
      <c r="FB268" s="48"/>
      <c r="FC268" s="48"/>
      <c r="FD268" s="48"/>
      <c r="FE268" s="48"/>
      <c r="FF268" s="48"/>
      <c r="FG268" s="48"/>
      <c r="FH268" s="48"/>
      <c r="FI268" s="48"/>
      <c r="FJ268" s="48"/>
      <c r="FK268" s="48"/>
      <c r="FL268" s="48"/>
      <c r="FM268" s="48"/>
      <c r="FN268" s="48"/>
      <c r="FO268" s="48"/>
      <c r="FP268" s="48"/>
      <c r="FQ268" s="48"/>
      <c r="FR268" s="48"/>
      <c r="FS268" s="48"/>
      <c r="FT268" s="48"/>
      <c r="FU268" s="48"/>
      <c r="FV268" s="48"/>
      <c r="FW268" s="48"/>
      <c r="FX268" s="48"/>
      <c r="FY268" s="48"/>
      <c r="FZ268" s="48"/>
      <c r="GA268" s="48"/>
      <c r="GB268" s="48"/>
      <c r="GC268" s="48"/>
      <c r="GD268" s="48"/>
      <c r="GE268" s="48"/>
      <c r="GF268" s="48"/>
      <c r="GG268" s="48"/>
      <c r="GH268" s="48"/>
      <c r="GI268" s="48"/>
      <c r="GJ268" s="48"/>
      <c r="GK268" s="48"/>
      <c r="GL268" s="48"/>
      <c r="GM268" s="48"/>
      <c r="GN268" s="48"/>
      <c r="GO268" s="48"/>
      <c r="GP268" s="48"/>
      <c r="GQ268" s="48"/>
      <c r="GR268" s="48"/>
      <c r="GS268" s="48"/>
      <c r="GT268" s="48"/>
      <c r="GU268" s="48"/>
      <c r="GV268" s="48"/>
      <c r="GW268" s="48"/>
      <c r="GX268" s="48"/>
      <c r="GY268" s="48"/>
      <c r="GZ268" s="48"/>
      <c r="HA268" s="48"/>
      <c r="HB268" s="48"/>
      <c r="HC268" s="48"/>
      <c r="HD268" s="48"/>
      <c r="HE268" s="48"/>
      <c r="HF268" s="48"/>
      <c r="HG268" s="48"/>
      <c r="HH268" s="48"/>
      <c r="HI268" s="48"/>
      <c r="HJ268" s="48"/>
      <c r="HK268" s="48"/>
      <c r="HL268" s="48"/>
      <c r="HM268" s="48"/>
      <c r="HN268" s="48"/>
      <c r="HO268" s="48"/>
      <c r="HP268" s="48"/>
      <c r="HQ268" s="48"/>
      <c r="HR268" s="48"/>
      <c r="HS268" s="48"/>
      <c r="HT268" s="48"/>
      <c r="HU268" s="48"/>
      <c r="HV268" s="48"/>
      <c r="HW268" s="48"/>
      <c r="HX268" s="48"/>
      <c r="HY268" s="48"/>
      <c r="HZ268" s="48"/>
      <c r="IA268" s="48"/>
      <c r="IB268" s="48"/>
      <c r="IC268" s="48"/>
      <c r="ID268" s="48"/>
      <c r="IE268" s="48"/>
      <c r="IF268" s="48"/>
      <c r="IG268" s="48"/>
      <c r="IH268" s="48"/>
      <c r="II268" s="48"/>
      <c r="IJ268" s="48"/>
      <c r="IK268" s="48"/>
      <c r="IL268" s="48"/>
      <c r="IM268" s="48"/>
      <c r="IN268" s="48"/>
      <c r="IO268" s="48"/>
      <c r="IP268" s="48"/>
      <c r="IQ268" s="48"/>
      <c r="IR268" s="48"/>
      <c r="IS268" s="48"/>
      <c r="IT268" s="48"/>
      <c r="IU268" s="48"/>
      <c r="IV268" s="48"/>
      <c r="IW268" s="48"/>
      <c r="IX268" s="48"/>
    </row>
    <row r="269" spans="1:258" hidden="1" x14ac:dyDescent="0.25">
      <c r="A269" s="242"/>
      <c r="B269" s="243"/>
      <c r="C269" s="244"/>
      <c r="D269" s="244"/>
      <c r="E269" s="244"/>
      <c r="F269" s="244"/>
      <c r="G269" s="244"/>
      <c r="H269" s="10"/>
      <c r="I269" s="45">
        <v>0</v>
      </c>
      <c r="J269" s="233"/>
      <c r="K269" s="48"/>
    </row>
    <row r="270" spans="1:258" ht="15" hidden="1" customHeight="1" x14ac:dyDescent="0.25">
      <c r="A270" s="242"/>
      <c r="B270" s="243"/>
      <c r="C270" s="244"/>
      <c r="D270" s="244"/>
      <c r="E270" s="244"/>
      <c r="F270" s="244"/>
      <c r="G270" s="244"/>
      <c r="H270" s="10"/>
      <c r="I270" s="45">
        <v>0</v>
      </c>
      <c r="J270" s="233"/>
      <c r="K270" s="48"/>
    </row>
    <row r="271" spans="1:258" ht="15" hidden="1" customHeight="1" x14ac:dyDescent="0.25">
      <c r="A271" s="242"/>
      <c r="B271" s="243"/>
      <c r="C271" s="244"/>
      <c r="D271" s="244"/>
      <c r="E271" s="244"/>
      <c r="F271" s="244"/>
      <c r="G271" s="244"/>
      <c r="H271" s="10"/>
      <c r="I271" s="45">
        <v>0</v>
      </c>
      <c r="J271" s="233"/>
      <c r="K271" s="48"/>
    </row>
    <row r="272" spans="1:258" ht="15" hidden="1" customHeight="1" x14ac:dyDescent="0.25">
      <c r="A272" s="242"/>
      <c r="B272" s="243"/>
      <c r="C272" s="244"/>
      <c r="D272" s="244"/>
      <c r="E272" s="244"/>
      <c r="F272" s="244"/>
      <c r="G272" s="244"/>
      <c r="H272" s="10"/>
      <c r="I272" s="45">
        <v>0</v>
      </c>
      <c r="J272" s="233"/>
      <c r="K272" s="48"/>
    </row>
    <row r="273" spans="1:11" hidden="1" x14ac:dyDescent="0.25">
      <c r="A273" s="242"/>
      <c r="B273" s="243"/>
      <c r="C273" s="244"/>
      <c r="D273" s="244"/>
      <c r="E273" s="244"/>
      <c r="F273" s="244"/>
      <c r="G273" s="244"/>
      <c r="H273" s="10"/>
      <c r="I273" s="45">
        <v>0</v>
      </c>
      <c r="J273" s="233"/>
      <c r="K273" s="48"/>
    </row>
    <row r="274" spans="1:11" ht="14.65" hidden="1" customHeight="1" x14ac:dyDescent="0.25">
      <c r="A274" s="242"/>
      <c r="B274" s="243"/>
      <c r="C274" s="244"/>
      <c r="D274" s="244"/>
      <c r="E274" s="244"/>
      <c r="F274" s="244"/>
      <c r="G274" s="244"/>
      <c r="H274" s="8"/>
      <c r="I274" s="45">
        <v>0</v>
      </c>
      <c r="J274" s="233"/>
      <c r="K274" s="48"/>
    </row>
    <row r="275" spans="1:11" hidden="1" x14ac:dyDescent="0.25">
      <c r="A275" s="242"/>
      <c r="B275" s="243"/>
      <c r="C275" s="244"/>
      <c r="D275" s="244"/>
      <c r="E275" s="244"/>
      <c r="F275" s="244"/>
      <c r="G275" s="244"/>
      <c r="H275" s="8"/>
      <c r="I275" s="45">
        <v>0</v>
      </c>
      <c r="J275" s="233"/>
      <c r="K275" s="48"/>
    </row>
    <row r="276" spans="1:11" hidden="1" x14ac:dyDescent="0.25">
      <c r="A276" s="242"/>
      <c r="B276" s="243"/>
      <c r="C276" s="244"/>
      <c r="D276" s="244"/>
      <c r="E276" s="244"/>
      <c r="F276" s="244"/>
      <c r="G276" s="244"/>
      <c r="H276" s="8"/>
      <c r="I276" s="45">
        <v>0</v>
      </c>
      <c r="J276" s="233"/>
      <c r="K276" s="48"/>
    </row>
    <row r="277" spans="1:11" hidden="1" x14ac:dyDescent="0.25">
      <c r="A277" s="242"/>
      <c r="B277" s="243"/>
      <c r="C277" s="244"/>
      <c r="D277" s="244"/>
      <c r="E277" s="244"/>
      <c r="F277" s="244"/>
      <c r="G277" s="244"/>
      <c r="H277" s="8"/>
      <c r="I277" s="45">
        <v>0</v>
      </c>
      <c r="J277" s="233"/>
      <c r="K277" s="48"/>
    </row>
    <row r="278" spans="1:11" hidden="1" x14ac:dyDescent="0.25">
      <c r="A278" s="355"/>
      <c r="B278" s="356"/>
      <c r="C278" s="357"/>
      <c r="D278" s="357"/>
      <c r="E278" s="357"/>
      <c r="F278" s="357"/>
      <c r="G278" s="357"/>
      <c r="H278" s="8"/>
      <c r="I278" s="45">
        <v>0</v>
      </c>
      <c r="J278" s="233"/>
      <c r="K278" s="109"/>
    </row>
    <row r="279" spans="1:11" x14ac:dyDescent="0.25">
      <c r="A279" s="258" t="s">
        <v>59</v>
      </c>
      <c r="B279" s="259"/>
      <c r="C279" s="259"/>
      <c r="D279" s="259"/>
      <c r="E279" s="259"/>
      <c r="F279" s="259"/>
      <c r="G279" s="259"/>
      <c r="H279" s="259"/>
      <c r="I279" s="260"/>
      <c r="J279" s="234"/>
    </row>
    <row r="280" spans="1:11" ht="30.75" customHeight="1" thickBot="1" x14ac:dyDescent="0.3">
      <c r="A280" s="281"/>
      <c r="B280" s="282"/>
      <c r="C280" s="282"/>
      <c r="D280" s="282"/>
      <c r="E280" s="282"/>
      <c r="F280" s="282"/>
      <c r="G280" s="282"/>
      <c r="H280" s="282"/>
      <c r="I280" s="283"/>
      <c r="J280" s="205"/>
      <c r="K280" s="110"/>
    </row>
    <row r="281" spans="1:11" ht="16" thickBot="1" x14ac:dyDescent="0.3"/>
    <row r="282" spans="1:11" ht="18.5" thickBot="1" x14ac:dyDescent="0.3">
      <c r="A282" s="253" t="s">
        <v>60</v>
      </c>
      <c r="B282" s="254"/>
      <c r="C282" s="254"/>
      <c r="D282" s="254"/>
      <c r="E282" s="254"/>
      <c r="F282" s="254"/>
      <c r="G282" s="255"/>
      <c r="H282" s="103"/>
      <c r="I282" s="194">
        <f>SUM(I4,I59,I104,I140,I154,I247)</f>
        <v>0</v>
      </c>
      <c r="J282" s="214"/>
    </row>
    <row r="283" spans="1:11" ht="16" thickBot="1" x14ac:dyDescent="0.3">
      <c r="A283" s="104"/>
      <c r="B283" s="104"/>
      <c r="C283" s="105"/>
      <c r="D283" s="106"/>
      <c r="E283" s="106"/>
      <c r="F283" s="107"/>
      <c r="G283" s="106"/>
      <c r="H283" s="106"/>
      <c r="I283" s="108"/>
      <c r="J283" s="119"/>
    </row>
    <row r="284" spans="1:11" ht="15" customHeight="1" x14ac:dyDescent="0.25">
      <c r="A284" s="256" t="s">
        <v>61</v>
      </c>
      <c r="B284" s="257"/>
      <c r="C284" s="257"/>
      <c r="D284" s="257"/>
      <c r="E284" s="257"/>
      <c r="F284" s="257"/>
      <c r="G284" s="52" t="s">
        <v>3</v>
      </c>
      <c r="H284" s="92"/>
      <c r="I284" s="47">
        <v>0</v>
      </c>
      <c r="J284" s="232"/>
      <c r="K284" s="86" t="s">
        <v>62</v>
      </c>
    </row>
    <row r="285" spans="1:11" ht="109.5" customHeight="1" x14ac:dyDescent="0.25">
      <c r="A285" s="403" t="s">
        <v>97</v>
      </c>
      <c r="B285" s="404"/>
      <c r="C285" s="404"/>
      <c r="D285" s="404"/>
      <c r="E285" s="404"/>
      <c r="F285" s="404"/>
      <c r="G285" s="404"/>
      <c r="H285" s="404"/>
      <c r="I285" s="405"/>
      <c r="J285" s="153"/>
      <c r="K285" s="212"/>
    </row>
    <row r="286" spans="1:11" ht="10.5" customHeight="1" x14ac:dyDescent="0.25">
      <c r="A286" s="77"/>
      <c r="B286" s="49"/>
      <c r="C286" s="153"/>
      <c r="D286" s="159"/>
      <c r="E286" s="159"/>
      <c r="F286" s="159"/>
      <c r="I286" s="160"/>
    </row>
    <row r="287" spans="1:11" ht="15" customHeight="1" x14ac:dyDescent="0.25">
      <c r="A287" s="408" t="s">
        <v>63</v>
      </c>
      <c r="B287" s="409"/>
      <c r="C287" s="409"/>
      <c r="D287" s="409"/>
      <c r="E287" s="409"/>
      <c r="F287" s="409"/>
      <c r="G287" s="409"/>
      <c r="H287" s="111"/>
      <c r="I287" s="112" t="s">
        <v>64</v>
      </c>
      <c r="J287" s="225"/>
    </row>
    <row r="288" spans="1:11" ht="21.75" customHeight="1" x14ac:dyDescent="0.25">
      <c r="A288" s="137" t="s">
        <v>65</v>
      </c>
      <c r="B288" s="261" t="s">
        <v>105</v>
      </c>
      <c r="C288" s="261"/>
      <c r="D288" s="261"/>
      <c r="E288" s="261"/>
      <c r="F288" s="261"/>
      <c r="G288" s="261"/>
      <c r="H288" s="111"/>
      <c r="I288" s="11"/>
      <c r="J288" s="235"/>
    </row>
    <row r="289" spans="1:10" ht="21.75" customHeight="1" x14ac:dyDescent="0.25">
      <c r="A289" s="137" t="s">
        <v>66</v>
      </c>
      <c r="B289" s="261" t="s">
        <v>118</v>
      </c>
      <c r="C289" s="261"/>
      <c r="D289" s="261"/>
      <c r="E289" s="261"/>
      <c r="F289" s="261"/>
      <c r="G289" s="261"/>
      <c r="H289" s="161"/>
      <c r="I289" s="11"/>
      <c r="J289" s="235"/>
    </row>
    <row r="290" spans="1:10" ht="21.75" customHeight="1" x14ac:dyDescent="0.25">
      <c r="A290" s="137" t="s">
        <v>67</v>
      </c>
      <c r="B290" s="261" t="s">
        <v>68</v>
      </c>
      <c r="C290" s="261"/>
      <c r="D290" s="261"/>
      <c r="E290" s="261"/>
      <c r="F290" s="261"/>
      <c r="G290" s="261"/>
      <c r="H290" s="114"/>
      <c r="I290" s="135"/>
      <c r="J290" s="236"/>
    </row>
    <row r="291" spans="1:10" x14ac:dyDescent="0.25">
      <c r="A291" s="136"/>
      <c r="B291" s="316"/>
      <c r="C291" s="261"/>
      <c r="D291" s="261"/>
      <c r="E291" s="261"/>
      <c r="F291" s="261"/>
      <c r="G291" s="261"/>
      <c r="H291" s="114"/>
      <c r="I291" s="138"/>
      <c r="J291" s="236"/>
    </row>
    <row r="292" spans="1:10" ht="21.75" customHeight="1" x14ac:dyDescent="0.25">
      <c r="A292" s="151"/>
      <c r="B292" s="150" t="s">
        <v>69</v>
      </c>
      <c r="C292" s="396"/>
      <c r="D292" s="396"/>
      <c r="E292" s="396"/>
      <c r="F292" s="396"/>
      <c r="G292" s="396"/>
      <c r="H292" s="396"/>
      <c r="I292" s="397"/>
      <c r="J292" s="113"/>
    </row>
    <row r="293" spans="1:10" ht="21.75" customHeight="1" thickBot="1" x14ac:dyDescent="0.3">
      <c r="A293" s="152"/>
      <c r="B293" s="139" t="s">
        <v>70</v>
      </c>
      <c r="C293" s="239"/>
      <c r="D293" s="240"/>
      <c r="E293" s="240"/>
      <c r="F293" s="240"/>
      <c r="G293" s="240"/>
      <c r="H293" s="240"/>
      <c r="I293" s="241"/>
      <c r="J293" s="113"/>
    </row>
    <row r="294" spans="1:10" x14ac:dyDescent="0.25">
      <c r="B294" s="158"/>
      <c r="C294" s="113"/>
      <c r="D294" s="113"/>
      <c r="E294" s="113"/>
      <c r="F294" s="113"/>
    </row>
    <row r="295" spans="1:10" ht="16" thickBot="1" x14ac:dyDescent="0.3">
      <c r="A295" s="113"/>
      <c r="B295" s="113"/>
      <c r="C295" s="113"/>
      <c r="D295" s="113"/>
      <c r="E295" s="113"/>
      <c r="F295" s="113"/>
      <c r="G295" s="113"/>
      <c r="H295" s="114"/>
      <c r="I295" s="115"/>
      <c r="J295" s="237"/>
    </row>
    <row r="296" spans="1:10" ht="18.5" thickBot="1" x14ac:dyDescent="0.3">
      <c r="A296" s="398" t="s">
        <v>71</v>
      </c>
      <c r="B296" s="399"/>
      <c r="C296" s="399"/>
      <c r="D296" s="116"/>
      <c r="E296" s="116"/>
      <c r="F296" s="117"/>
      <c r="G296" s="116"/>
      <c r="H296" s="116"/>
      <c r="I296" s="195">
        <f>I282+I284</f>
        <v>0</v>
      </c>
      <c r="J296" s="214"/>
    </row>
    <row r="297" spans="1:10" x14ac:dyDescent="0.25">
      <c r="C297" s="118"/>
      <c r="D297" s="118"/>
      <c r="E297" s="118"/>
      <c r="F297" s="119"/>
      <c r="G297" s="118"/>
      <c r="H297" s="118"/>
      <c r="I297" s="119"/>
      <c r="J297" s="119"/>
    </row>
    <row r="298" spans="1:10" x14ac:dyDescent="0.25">
      <c r="A298" s="393" t="s">
        <v>99</v>
      </c>
      <c r="B298" s="393"/>
      <c r="C298" s="394" t="s">
        <v>98</v>
      </c>
      <c r="D298" s="395"/>
      <c r="E298" s="395"/>
      <c r="F298" s="395"/>
      <c r="G298" s="395"/>
      <c r="H298" s="395"/>
      <c r="I298" s="395"/>
      <c r="J298" s="238"/>
    </row>
    <row r="299" spans="1:10" x14ac:dyDescent="0.25">
      <c r="C299" s="163" t="s">
        <v>100</v>
      </c>
    </row>
    <row r="301" spans="1:10" x14ac:dyDescent="0.25">
      <c r="C301" s="48"/>
      <c r="D301" s="48"/>
      <c r="E301" s="48"/>
      <c r="F301" s="48"/>
      <c r="G301" s="48"/>
      <c r="H301" s="48"/>
      <c r="I301" s="120"/>
      <c r="J301" s="120"/>
    </row>
    <row r="302" spans="1:10" x14ac:dyDescent="0.25">
      <c r="C302" s="48"/>
      <c r="D302" s="48"/>
      <c r="E302" s="48"/>
      <c r="F302" s="48"/>
      <c r="G302" s="48"/>
      <c r="H302" s="48"/>
      <c r="I302" s="120"/>
      <c r="J302" s="120"/>
    </row>
    <row r="303" spans="1:10" x14ac:dyDescent="0.25">
      <c r="C303" s="48"/>
      <c r="D303" s="48"/>
      <c r="E303" s="48"/>
      <c r="F303" s="48"/>
      <c r="G303" s="48"/>
      <c r="H303" s="48"/>
      <c r="I303" s="120"/>
      <c r="J303" s="120"/>
    </row>
    <row r="304" spans="1:10" x14ac:dyDescent="0.25">
      <c r="C304" s="48"/>
      <c r="D304" s="48"/>
      <c r="E304" s="48"/>
      <c r="F304" s="48"/>
      <c r="G304" s="48"/>
      <c r="H304" s="48"/>
      <c r="I304" s="120"/>
      <c r="J304" s="120"/>
    </row>
    <row r="305" spans="3:13" x14ac:dyDescent="0.25">
      <c r="C305" s="48"/>
      <c r="D305" s="48"/>
      <c r="E305" s="48"/>
      <c r="F305" s="48"/>
      <c r="G305" s="48"/>
      <c r="H305" s="48"/>
      <c r="I305" s="120"/>
      <c r="J305" s="120"/>
    </row>
    <row r="306" spans="3:13" x14ac:dyDescent="0.25">
      <c r="C306" s="48"/>
      <c r="D306" s="48"/>
      <c r="E306" s="48"/>
      <c r="F306" s="48"/>
      <c r="G306" s="48"/>
      <c r="H306" s="48"/>
      <c r="I306" s="120"/>
      <c r="J306" s="120"/>
    </row>
    <row r="307" spans="3:13" x14ac:dyDescent="0.25">
      <c r="C307" s="48"/>
      <c r="D307" s="48"/>
      <c r="E307" s="48"/>
      <c r="F307" s="48"/>
      <c r="G307" s="48"/>
      <c r="H307" s="48"/>
      <c r="I307" s="120"/>
      <c r="J307" s="120"/>
    </row>
    <row r="308" spans="3:13" x14ac:dyDescent="0.25">
      <c r="C308" s="48"/>
      <c r="D308" s="48"/>
      <c r="E308" s="48"/>
      <c r="F308" s="48"/>
      <c r="G308" s="48"/>
      <c r="H308" s="48"/>
      <c r="I308" s="120"/>
      <c r="J308" s="120"/>
    </row>
    <row r="309" spans="3:13" x14ac:dyDescent="0.25">
      <c r="C309" s="48"/>
      <c r="D309" s="48"/>
      <c r="E309" s="48"/>
      <c r="F309" s="48"/>
      <c r="G309" s="48"/>
      <c r="H309" s="48"/>
      <c r="I309" s="120"/>
      <c r="J309" s="120"/>
    </row>
    <row r="310" spans="3:13" x14ac:dyDescent="0.25">
      <c r="C310" s="48"/>
      <c r="D310" s="48"/>
      <c r="E310" s="48"/>
      <c r="F310" s="48"/>
      <c r="G310" s="48"/>
      <c r="H310" s="48"/>
      <c r="I310" s="120"/>
      <c r="J310" s="120"/>
    </row>
    <row r="311" spans="3:13" x14ac:dyDescent="0.25">
      <c r="C311" s="48"/>
      <c r="D311" s="48"/>
      <c r="E311" s="48"/>
      <c r="F311" s="48"/>
      <c r="G311" s="48"/>
      <c r="H311" s="48"/>
      <c r="I311" s="120"/>
      <c r="J311" s="120"/>
    </row>
    <row r="312" spans="3:13" x14ac:dyDescent="0.25">
      <c r="C312" s="48"/>
      <c r="D312" s="48"/>
      <c r="E312" s="48"/>
      <c r="F312" s="48"/>
      <c r="G312" s="48"/>
      <c r="H312" s="48"/>
      <c r="I312" s="120"/>
      <c r="J312" s="120"/>
    </row>
    <row r="313" spans="3:13" x14ac:dyDescent="0.25">
      <c r="C313" s="48"/>
      <c r="D313" s="48"/>
      <c r="E313" s="48"/>
      <c r="F313" s="48"/>
      <c r="G313" s="48"/>
      <c r="H313" s="48"/>
      <c r="I313" s="120"/>
      <c r="J313" s="120"/>
    </row>
    <row r="314" spans="3:13" x14ac:dyDescent="0.25">
      <c r="C314" s="48"/>
      <c r="D314" s="48"/>
      <c r="E314" s="48"/>
      <c r="F314" s="48"/>
      <c r="G314" s="48"/>
      <c r="H314" s="48"/>
      <c r="I314" s="120"/>
      <c r="J314" s="120"/>
    </row>
    <row r="315" spans="3:13" x14ac:dyDescent="0.25">
      <c r="C315" s="48"/>
      <c r="D315" s="48"/>
      <c r="E315" s="48"/>
      <c r="F315" s="48"/>
      <c r="G315" s="48"/>
      <c r="H315" s="48"/>
      <c r="I315" s="120"/>
      <c r="J315" s="120"/>
    </row>
    <row r="316" spans="3:13" x14ac:dyDescent="0.25">
      <c r="C316" s="48"/>
      <c r="D316" s="48"/>
      <c r="E316" s="48"/>
      <c r="F316" s="48"/>
      <c r="G316" s="48"/>
      <c r="H316" s="48"/>
      <c r="I316" s="120"/>
      <c r="J316" s="120"/>
    </row>
    <row r="317" spans="3:13" x14ac:dyDescent="0.25">
      <c r="C317" s="48"/>
      <c r="D317" s="48"/>
      <c r="E317" s="48"/>
      <c r="F317" s="48"/>
      <c r="G317" s="48"/>
      <c r="H317" s="48"/>
      <c r="I317" s="120"/>
      <c r="J317" s="120"/>
      <c r="L317" s="48"/>
      <c r="M317" s="48"/>
    </row>
    <row r="318" spans="3:13" x14ac:dyDescent="0.25">
      <c r="C318" s="48"/>
      <c r="D318" s="48"/>
      <c r="E318" s="48"/>
      <c r="F318" s="48"/>
      <c r="G318" s="48"/>
      <c r="H318" s="48"/>
      <c r="I318" s="120"/>
      <c r="J318" s="120"/>
      <c r="L318" s="48"/>
      <c r="M318" s="48"/>
    </row>
    <row r="319" spans="3:13" x14ac:dyDescent="0.25">
      <c r="C319" s="48"/>
      <c r="D319" s="48"/>
      <c r="E319" s="48"/>
      <c r="F319" s="48"/>
      <c r="G319" s="48"/>
      <c r="H319" s="48"/>
      <c r="I319" s="120"/>
      <c r="J319" s="120"/>
      <c r="L319" s="48"/>
      <c r="M319" s="48"/>
    </row>
    <row r="320" spans="3:13" x14ac:dyDescent="0.25">
      <c r="C320" s="48"/>
      <c r="D320" s="48"/>
      <c r="E320" s="48"/>
      <c r="F320" s="48"/>
      <c r="G320" s="48"/>
      <c r="H320" s="48"/>
      <c r="I320" s="120"/>
      <c r="J320" s="120"/>
    </row>
    <row r="321" spans="3:258" x14ac:dyDescent="0.25">
      <c r="C321" s="48"/>
      <c r="D321" s="48"/>
      <c r="E321" s="48"/>
      <c r="F321" s="48"/>
      <c r="G321" s="48"/>
      <c r="H321" s="48"/>
      <c r="I321" s="120"/>
      <c r="J321" s="120"/>
    </row>
    <row r="322" spans="3:258" x14ac:dyDescent="0.25">
      <c r="C322" s="48"/>
      <c r="D322" s="48"/>
      <c r="E322" s="48"/>
      <c r="F322" s="48"/>
      <c r="G322" s="48"/>
      <c r="H322" s="48"/>
      <c r="I322" s="120"/>
      <c r="J322" s="120"/>
      <c r="L322" s="48"/>
      <c r="M322" s="48"/>
    </row>
    <row r="323" spans="3:258" x14ac:dyDescent="0.25">
      <c r="C323" s="48"/>
      <c r="D323" s="48"/>
      <c r="E323" s="48"/>
      <c r="F323" s="48"/>
      <c r="G323" s="48"/>
      <c r="H323" s="48"/>
      <c r="I323" s="120"/>
      <c r="J323" s="120"/>
    </row>
    <row r="324" spans="3:258" x14ac:dyDescent="0.25">
      <c r="C324" s="48"/>
      <c r="D324" s="48"/>
      <c r="E324" s="48"/>
      <c r="F324" s="48"/>
      <c r="G324" s="48"/>
      <c r="H324" s="48"/>
      <c r="I324" s="120"/>
      <c r="J324" s="120"/>
    </row>
    <row r="325" spans="3:258" x14ac:dyDescent="0.25">
      <c r="C325" s="48"/>
      <c r="D325" s="48"/>
      <c r="E325" s="48"/>
      <c r="F325" s="48"/>
      <c r="G325" s="48"/>
      <c r="H325" s="48"/>
      <c r="I325" s="120"/>
      <c r="J325" s="120"/>
    </row>
    <row r="326" spans="3:258" x14ac:dyDescent="0.25">
      <c r="C326" s="48"/>
      <c r="D326" s="48"/>
      <c r="E326" s="48"/>
      <c r="F326" s="48"/>
      <c r="G326" s="48"/>
      <c r="H326" s="48"/>
      <c r="I326" s="120"/>
      <c r="J326" s="120"/>
    </row>
    <row r="327" spans="3:258" x14ac:dyDescent="0.25">
      <c r="C327" s="48"/>
      <c r="D327" s="48"/>
      <c r="E327" s="48"/>
      <c r="F327" s="48"/>
      <c r="G327" s="48"/>
      <c r="H327" s="48"/>
      <c r="I327" s="120"/>
      <c r="J327" s="120"/>
    </row>
    <row r="328" spans="3:258" x14ac:dyDescent="0.25">
      <c r="C328" s="48"/>
      <c r="D328" s="48"/>
      <c r="E328" s="48"/>
      <c r="F328" s="48"/>
      <c r="G328" s="48"/>
      <c r="H328" s="48"/>
      <c r="I328" s="120"/>
      <c r="J328" s="120"/>
      <c r="N328" s="120"/>
    </row>
    <row r="329" spans="3:258" x14ac:dyDescent="0.25">
      <c r="C329" s="48"/>
      <c r="D329" s="48"/>
      <c r="E329" s="48"/>
      <c r="F329" s="48"/>
      <c r="G329" s="48"/>
      <c r="H329" s="48"/>
      <c r="I329" s="120"/>
      <c r="J329" s="120"/>
      <c r="K329" s="48"/>
    </row>
    <row r="330" spans="3:258" x14ac:dyDescent="0.25">
      <c r="C330" s="48"/>
      <c r="D330" s="48"/>
      <c r="E330" s="48"/>
      <c r="F330" s="48"/>
      <c r="G330" s="48"/>
      <c r="H330" s="48"/>
      <c r="I330" s="120"/>
      <c r="J330" s="120"/>
      <c r="K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c r="BO330" s="48"/>
      <c r="BP330" s="48"/>
      <c r="BQ330" s="48"/>
      <c r="BR330" s="48"/>
      <c r="BS330" s="48"/>
      <c r="BT330" s="48"/>
      <c r="BU330" s="48"/>
      <c r="BV330" s="48"/>
      <c r="BW330" s="48"/>
      <c r="BX330" s="48"/>
      <c r="BY330" s="48"/>
      <c r="BZ330" s="48"/>
      <c r="CA330" s="48"/>
      <c r="CB330" s="48"/>
      <c r="CC330" s="48"/>
      <c r="CD330" s="48"/>
      <c r="CE330" s="48"/>
      <c r="CF330" s="48"/>
      <c r="CG330" s="48"/>
      <c r="CH330" s="48"/>
      <c r="CI330" s="48"/>
      <c r="CJ330" s="48"/>
      <c r="CK330" s="48"/>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c r="DV330" s="48"/>
      <c r="DW330" s="48"/>
      <c r="DX330" s="48"/>
      <c r="DY330" s="48"/>
      <c r="DZ330" s="48"/>
      <c r="EA330" s="48"/>
      <c r="EB330" s="48"/>
      <c r="EC330" s="48"/>
      <c r="ED330" s="48"/>
      <c r="EE330" s="48"/>
      <c r="EF330" s="48"/>
      <c r="EG330" s="48"/>
      <c r="EH330" s="48"/>
      <c r="EI330" s="48"/>
      <c r="EJ330" s="48"/>
      <c r="EK330" s="48"/>
      <c r="EL330" s="48"/>
      <c r="EM330" s="48"/>
      <c r="EN330" s="48"/>
      <c r="EO330" s="48"/>
      <c r="EP330" s="48"/>
      <c r="EQ330" s="48"/>
      <c r="ER330" s="48"/>
      <c r="ES330" s="48"/>
      <c r="ET330" s="48"/>
      <c r="EU330" s="48"/>
      <c r="EV330" s="48"/>
      <c r="EW330" s="48"/>
      <c r="EX330" s="48"/>
      <c r="EY330" s="48"/>
      <c r="EZ330" s="48"/>
      <c r="FA330" s="48"/>
      <c r="FB330" s="48"/>
      <c r="FC330" s="48"/>
      <c r="FD330" s="48"/>
      <c r="FE330" s="48"/>
      <c r="FF330" s="48"/>
      <c r="FG330" s="48"/>
      <c r="FH330" s="48"/>
      <c r="FI330" s="48"/>
      <c r="FJ330" s="48"/>
      <c r="FK330" s="48"/>
      <c r="FL330" s="48"/>
      <c r="FM330" s="48"/>
      <c r="FN330" s="48"/>
      <c r="FO330" s="48"/>
      <c r="FP330" s="48"/>
      <c r="FQ330" s="48"/>
      <c r="FR330" s="48"/>
      <c r="FS330" s="48"/>
      <c r="FT330" s="48"/>
      <c r="FU330" s="48"/>
      <c r="FV330" s="48"/>
      <c r="FW330" s="48"/>
      <c r="FX330" s="48"/>
      <c r="FY330" s="48"/>
      <c r="FZ330" s="48"/>
      <c r="GA330" s="48"/>
      <c r="GB330" s="48"/>
      <c r="GC330" s="48"/>
      <c r="GD330" s="48"/>
      <c r="GE330" s="48"/>
      <c r="GF330" s="48"/>
      <c r="GG330" s="48"/>
      <c r="GH330" s="48"/>
      <c r="GI330" s="48"/>
      <c r="GJ330" s="48"/>
      <c r="GK330" s="48"/>
      <c r="GL330" s="48"/>
      <c r="GM330" s="48"/>
      <c r="GN330" s="48"/>
      <c r="GO330" s="48"/>
      <c r="GP330" s="48"/>
      <c r="GQ330" s="48"/>
      <c r="GR330" s="48"/>
      <c r="GS330" s="48"/>
      <c r="GT330" s="48"/>
      <c r="GU330" s="48"/>
      <c r="GV330" s="48"/>
      <c r="GW330" s="48"/>
      <c r="GX330" s="48"/>
      <c r="GY330" s="48"/>
      <c r="GZ330" s="48"/>
      <c r="HA330" s="48"/>
      <c r="HB330" s="48"/>
      <c r="HC330" s="48"/>
      <c r="HD330" s="48"/>
      <c r="HE330" s="48"/>
      <c r="HF330" s="48"/>
      <c r="HG330" s="48"/>
      <c r="HH330" s="48"/>
      <c r="HI330" s="48"/>
      <c r="HJ330" s="48"/>
      <c r="HK330" s="48"/>
      <c r="HL330" s="48"/>
      <c r="HM330" s="48"/>
      <c r="HN330" s="48"/>
      <c r="HO330" s="48"/>
      <c r="HP330" s="48"/>
      <c r="HQ330" s="48"/>
      <c r="HR330" s="48"/>
      <c r="HS330" s="48"/>
      <c r="HT330" s="48"/>
      <c r="HU330" s="48"/>
      <c r="HV330" s="48"/>
      <c r="HW330" s="48"/>
      <c r="HX330" s="48"/>
      <c r="HY330" s="48"/>
      <c r="HZ330" s="48"/>
      <c r="IA330" s="48"/>
      <c r="IB330" s="48"/>
      <c r="IC330" s="48"/>
      <c r="ID330" s="48"/>
      <c r="IE330" s="48"/>
      <c r="IF330" s="48"/>
      <c r="IG330" s="48"/>
      <c r="IH330" s="48"/>
      <c r="II330" s="48"/>
      <c r="IJ330" s="48"/>
      <c r="IK330" s="48"/>
      <c r="IL330" s="48"/>
      <c r="IM330" s="48"/>
      <c r="IN330" s="48"/>
      <c r="IO330" s="48"/>
      <c r="IP330" s="48"/>
      <c r="IQ330" s="48"/>
      <c r="IR330" s="48"/>
      <c r="IS330" s="48"/>
      <c r="IT330" s="48"/>
      <c r="IU330" s="48"/>
      <c r="IV330" s="48"/>
      <c r="IW330" s="48"/>
      <c r="IX330" s="48"/>
    </row>
    <row r="331" spans="3:258" x14ac:dyDescent="0.25">
      <c r="C331" s="48"/>
      <c r="D331" s="48"/>
      <c r="E331" s="48"/>
      <c r="F331" s="48"/>
      <c r="G331" s="48"/>
      <c r="H331" s="48"/>
      <c r="I331" s="120"/>
      <c r="J331" s="120"/>
      <c r="K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48"/>
      <c r="BW331" s="48"/>
      <c r="BX331" s="48"/>
      <c r="BY331" s="48"/>
      <c r="BZ331" s="48"/>
      <c r="CA331" s="48"/>
      <c r="CB331" s="48"/>
      <c r="CC331" s="48"/>
      <c r="CD331" s="48"/>
      <c r="CE331" s="48"/>
      <c r="CF331" s="48"/>
      <c r="CG331" s="48"/>
      <c r="CH331" s="48"/>
      <c r="CI331" s="48"/>
      <c r="CJ331" s="48"/>
      <c r="CK331" s="48"/>
      <c r="CL331" s="48"/>
      <c r="CM331" s="48"/>
      <c r="CN331" s="48"/>
      <c r="CO331" s="48"/>
      <c r="CP331" s="48"/>
      <c r="CQ331" s="48"/>
      <c r="CR331" s="48"/>
      <c r="CS331" s="48"/>
      <c r="CT331" s="48"/>
      <c r="CU331" s="48"/>
      <c r="CV331" s="48"/>
      <c r="CW331" s="48"/>
      <c r="CX331" s="48"/>
      <c r="CY331" s="48"/>
      <c r="CZ331" s="48"/>
      <c r="DA331" s="48"/>
      <c r="DB331" s="48"/>
      <c r="DC331" s="48"/>
      <c r="DD331" s="48"/>
      <c r="DE331" s="48"/>
      <c r="DF331" s="48"/>
      <c r="DG331" s="48"/>
      <c r="DH331" s="48"/>
      <c r="DI331" s="48"/>
      <c r="DJ331" s="48"/>
      <c r="DK331" s="48"/>
      <c r="DL331" s="48"/>
      <c r="DM331" s="48"/>
      <c r="DN331" s="48"/>
      <c r="DO331" s="48"/>
      <c r="DP331" s="48"/>
      <c r="DQ331" s="48"/>
      <c r="DR331" s="48"/>
      <c r="DS331" s="48"/>
      <c r="DT331" s="48"/>
      <c r="DU331" s="48"/>
      <c r="DV331" s="48"/>
      <c r="DW331" s="48"/>
      <c r="DX331" s="48"/>
      <c r="DY331" s="48"/>
      <c r="DZ331" s="48"/>
      <c r="EA331" s="48"/>
      <c r="EB331" s="48"/>
      <c r="EC331" s="48"/>
      <c r="ED331" s="48"/>
      <c r="EE331" s="48"/>
      <c r="EF331" s="48"/>
      <c r="EG331" s="48"/>
      <c r="EH331" s="48"/>
      <c r="EI331" s="48"/>
      <c r="EJ331" s="48"/>
      <c r="EK331" s="48"/>
      <c r="EL331" s="48"/>
      <c r="EM331" s="48"/>
      <c r="EN331" s="48"/>
      <c r="EO331" s="48"/>
      <c r="EP331" s="48"/>
      <c r="EQ331" s="48"/>
      <c r="ER331" s="48"/>
      <c r="ES331" s="48"/>
      <c r="ET331" s="48"/>
      <c r="EU331" s="48"/>
      <c r="EV331" s="48"/>
      <c r="EW331" s="48"/>
      <c r="EX331" s="48"/>
      <c r="EY331" s="48"/>
      <c r="EZ331" s="48"/>
      <c r="FA331" s="48"/>
      <c r="FB331" s="48"/>
      <c r="FC331" s="48"/>
      <c r="FD331" s="48"/>
      <c r="FE331" s="48"/>
      <c r="FF331" s="48"/>
      <c r="FG331" s="48"/>
      <c r="FH331" s="48"/>
      <c r="FI331" s="48"/>
      <c r="FJ331" s="48"/>
      <c r="FK331" s="48"/>
      <c r="FL331" s="48"/>
      <c r="FM331" s="48"/>
      <c r="FN331" s="48"/>
      <c r="FO331" s="48"/>
      <c r="FP331" s="48"/>
      <c r="FQ331" s="48"/>
      <c r="FR331" s="48"/>
      <c r="FS331" s="48"/>
      <c r="FT331" s="48"/>
      <c r="FU331" s="48"/>
      <c r="FV331" s="48"/>
      <c r="FW331" s="48"/>
      <c r="FX331" s="48"/>
      <c r="FY331" s="48"/>
      <c r="FZ331" s="48"/>
      <c r="GA331" s="48"/>
      <c r="GB331" s="48"/>
      <c r="GC331" s="48"/>
      <c r="GD331" s="48"/>
      <c r="GE331" s="48"/>
      <c r="GF331" s="48"/>
      <c r="GG331" s="48"/>
      <c r="GH331" s="48"/>
      <c r="GI331" s="48"/>
      <c r="GJ331" s="48"/>
      <c r="GK331" s="48"/>
      <c r="GL331" s="48"/>
      <c r="GM331" s="48"/>
      <c r="GN331" s="48"/>
      <c r="GO331" s="48"/>
      <c r="GP331" s="48"/>
      <c r="GQ331" s="48"/>
      <c r="GR331" s="48"/>
      <c r="GS331" s="48"/>
      <c r="GT331" s="48"/>
      <c r="GU331" s="48"/>
      <c r="GV331" s="48"/>
      <c r="GW331" s="48"/>
      <c r="GX331" s="48"/>
      <c r="GY331" s="48"/>
      <c r="GZ331" s="48"/>
      <c r="HA331" s="48"/>
      <c r="HB331" s="48"/>
      <c r="HC331" s="48"/>
      <c r="HD331" s="48"/>
      <c r="HE331" s="48"/>
      <c r="HF331" s="48"/>
      <c r="HG331" s="48"/>
      <c r="HH331" s="48"/>
      <c r="HI331" s="48"/>
      <c r="HJ331" s="48"/>
      <c r="HK331" s="48"/>
      <c r="HL331" s="48"/>
      <c r="HM331" s="48"/>
      <c r="HN331" s="48"/>
      <c r="HO331" s="48"/>
      <c r="HP331" s="48"/>
      <c r="HQ331" s="48"/>
      <c r="HR331" s="48"/>
      <c r="HS331" s="48"/>
      <c r="HT331" s="48"/>
      <c r="HU331" s="48"/>
      <c r="HV331" s="48"/>
      <c r="HW331" s="48"/>
      <c r="HX331" s="48"/>
      <c r="HY331" s="48"/>
      <c r="HZ331" s="48"/>
      <c r="IA331" s="48"/>
      <c r="IB331" s="48"/>
      <c r="IC331" s="48"/>
      <c r="ID331" s="48"/>
      <c r="IE331" s="48"/>
      <c r="IF331" s="48"/>
      <c r="IG331" s="48"/>
      <c r="IH331" s="48"/>
      <c r="II331" s="48"/>
      <c r="IJ331" s="48"/>
      <c r="IK331" s="48"/>
      <c r="IL331" s="48"/>
      <c r="IM331" s="48"/>
      <c r="IN331" s="48"/>
      <c r="IO331" s="48"/>
      <c r="IP331" s="48"/>
      <c r="IQ331" s="48"/>
      <c r="IR331" s="48"/>
      <c r="IS331" s="48"/>
      <c r="IT331" s="48"/>
      <c r="IU331" s="48"/>
      <c r="IV331" s="48"/>
      <c r="IW331" s="48"/>
      <c r="IX331" s="48"/>
    </row>
    <row r="332" spans="3:258" x14ac:dyDescent="0.25">
      <c r="C332" s="48"/>
      <c r="D332" s="48"/>
      <c r="E332" s="48"/>
      <c r="F332" s="48"/>
      <c r="G332" s="48"/>
      <c r="H332" s="48"/>
      <c r="I332" s="120"/>
      <c r="J332" s="120"/>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c r="BO332" s="48"/>
      <c r="BP332" s="48"/>
      <c r="BQ332" s="48"/>
      <c r="BR332" s="48"/>
      <c r="BS332" s="48"/>
      <c r="BT332" s="48"/>
      <c r="BU332" s="48"/>
      <c r="BV332" s="48"/>
      <c r="BW332" s="48"/>
      <c r="BX332" s="48"/>
      <c r="BY332" s="48"/>
      <c r="BZ332" s="48"/>
      <c r="CA332" s="48"/>
      <c r="CB332" s="48"/>
      <c r="CC332" s="48"/>
      <c r="CD332" s="48"/>
      <c r="CE332" s="48"/>
      <c r="CF332" s="48"/>
      <c r="CG332" s="48"/>
      <c r="CH332" s="48"/>
      <c r="CI332" s="48"/>
      <c r="CJ332" s="48"/>
      <c r="CK332" s="48"/>
      <c r="CL332" s="48"/>
      <c r="CM332" s="48"/>
      <c r="CN332" s="48"/>
      <c r="CO332" s="48"/>
      <c r="CP332" s="48"/>
      <c r="CQ332" s="48"/>
      <c r="CR332" s="48"/>
      <c r="CS332" s="48"/>
      <c r="CT332" s="48"/>
      <c r="CU332" s="48"/>
      <c r="CV332" s="48"/>
      <c r="CW332" s="48"/>
      <c r="CX332" s="48"/>
      <c r="CY332" s="48"/>
      <c r="CZ332" s="48"/>
      <c r="DA332" s="48"/>
      <c r="DB332" s="48"/>
      <c r="DC332" s="48"/>
      <c r="DD332" s="48"/>
      <c r="DE332" s="48"/>
      <c r="DF332" s="48"/>
      <c r="DG332" s="48"/>
      <c r="DH332" s="48"/>
      <c r="DI332" s="48"/>
      <c r="DJ332" s="48"/>
      <c r="DK332" s="48"/>
      <c r="DL332" s="48"/>
      <c r="DM332" s="48"/>
      <c r="DN332" s="48"/>
      <c r="DO332" s="48"/>
      <c r="DP332" s="48"/>
      <c r="DQ332" s="48"/>
      <c r="DR332" s="48"/>
      <c r="DS332" s="48"/>
      <c r="DT332" s="48"/>
      <c r="DU332" s="48"/>
      <c r="DV332" s="48"/>
      <c r="DW332" s="48"/>
      <c r="DX332" s="48"/>
      <c r="DY332" s="48"/>
      <c r="DZ332" s="48"/>
      <c r="EA332" s="48"/>
      <c r="EB332" s="48"/>
      <c r="EC332" s="48"/>
      <c r="ED332" s="48"/>
      <c r="EE332" s="48"/>
      <c r="EF332" s="48"/>
      <c r="EG332" s="48"/>
      <c r="EH332" s="48"/>
      <c r="EI332" s="48"/>
      <c r="EJ332" s="48"/>
      <c r="EK332" s="48"/>
      <c r="EL332" s="48"/>
      <c r="EM332" s="48"/>
      <c r="EN332" s="48"/>
      <c r="EO332" s="48"/>
      <c r="EP332" s="48"/>
      <c r="EQ332" s="48"/>
      <c r="ER332" s="48"/>
      <c r="ES332" s="48"/>
      <c r="ET332" s="48"/>
      <c r="EU332" s="48"/>
      <c r="EV332" s="48"/>
      <c r="EW332" s="48"/>
      <c r="EX332" s="48"/>
      <c r="EY332" s="48"/>
      <c r="EZ332" s="48"/>
      <c r="FA332" s="48"/>
      <c r="FB332" s="48"/>
      <c r="FC332" s="48"/>
      <c r="FD332" s="48"/>
      <c r="FE332" s="48"/>
      <c r="FF332" s="48"/>
      <c r="FG332" s="48"/>
      <c r="FH332" s="48"/>
      <c r="FI332" s="48"/>
      <c r="FJ332" s="48"/>
      <c r="FK332" s="48"/>
      <c r="FL332" s="48"/>
      <c r="FM332" s="48"/>
      <c r="FN332" s="48"/>
      <c r="FO332" s="48"/>
      <c r="FP332" s="48"/>
      <c r="FQ332" s="48"/>
      <c r="FR332" s="48"/>
      <c r="FS332" s="48"/>
      <c r="FT332" s="48"/>
      <c r="FU332" s="48"/>
      <c r="FV332" s="48"/>
      <c r="FW332" s="48"/>
      <c r="FX332" s="48"/>
      <c r="FY332" s="48"/>
      <c r="FZ332" s="48"/>
      <c r="GA332" s="48"/>
      <c r="GB332" s="48"/>
      <c r="GC332" s="48"/>
      <c r="GD332" s="48"/>
      <c r="GE332" s="48"/>
      <c r="GF332" s="48"/>
      <c r="GG332" s="48"/>
      <c r="GH332" s="48"/>
      <c r="GI332" s="48"/>
      <c r="GJ332" s="48"/>
      <c r="GK332" s="48"/>
      <c r="GL332" s="48"/>
      <c r="GM332" s="48"/>
      <c r="GN332" s="48"/>
      <c r="GO332" s="48"/>
      <c r="GP332" s="48"/>
      <c r="GQ332" s="48"/>
      <c r="GR332" s="48"/>
      <c r="GS332" s="48"/>
      <c r="GT332" s="48"/>
      <c r="GU332" s="48"/>
      <c r="GV332" s="48"/>
      <c r="GW332" s="48"/>
      <c r="GX332" s="48"/>
      <c r="GY332" s="48"/>
      <c r="GZ332" s="48"/>
      <c r="HA332" s="48"/>
      <c r="HB332" s="48"/>
      <c r="HC332" s="48"/>
      <c r="HD332" s="48"/>
      <c r="HE332" s="48"/>
      <c r="HF332" s="48"/>
      <c r="HG332" s="48"/>
      <c r="HH332" s="48"/>
      <c r="HI332" s="48"/>
      <c r="HJ332" s="48"/>
      <c r="HK332" s="48"/>
      <c r="HL332" s="48"/>
      <c r="HM332" s="48"/>
      <c r="HN332" s="48"/>
      <c r="HO332" s="48"/>
      <c r="HP332" s="48"/>
      <c r="HQ332" s="48"/>
      <c r="HR332" s="48"/>
      <c r="HS332" s="48"/>
      <c r="HT332" s="48"/>
      <c r="HU332" s="48"/>
      <c r="HV332" s="48"/>
      <c r="HW332" s="48"/>
      <c r="HX332" s="48"/>
      <c r="HY332" s="48"/>
      <c r="HZ332" s="48"/>
      <c r="IA332" s="48"/>
      <c r="IB332" s="48"/>
      <c r="IC332" s="48"/>
      <c r="ID332" s="48"/>
      <c r="IE332" s="48"/>
      <c r="IF332" s="48"/>
      <c r="IG332" s="48"/>
      <c r="IH332" s="48"/>
      <c r="II332" s="48"/>
      <c r="IJ332" s="48"/>
      <c r="IK332" s="48"/>
      <c r="IL332" s="48"/>
      <c r="IM332" s="48"/>
      <c r="IN332" s="48"/>
      <c r="IO332" s="48"/>
      <c r="IP332" s="48"/>
      <c r="IQ332" s="48"/>
      <c r="IR332" s="48"/>
      <c r="IS332" s="48"/>
      <c r="IT332" s="48"/>
      <c r="IU332" s="48"/>
      <c r="IV332" s="48"/>
      <c r="IW332" s="48"/>
      <c r="IX332" s="48"/>
    </row>
    <row r="333" spans="3:258" x14ac:dyDescent="0.25">
      <c r="C333" s="48"/>
      <c r="D333" s="48"/>
      <c r="E333" s="48"/>
      <c r="F333" s="48"/>
      <c r="G333" s="48"/>
      <c r="H333" s="48"/>
      <c r="I333" s="120"/>
      <c r="J333" s="120"/>
      <c r="L333" s="48"/>
      <c r="M333" s="48"/>
    </row>
    <row r="334" spans="3:258" x14ac:dyDescent="0.25">
      <c r="C334" s="48"/>
      <c r="D334" s="48"/>
      <c r="E334" s="48"/>
      <c r="F334" s="48"/>
      <c r="G334" s="48"/>
      <c r="H334" s="48"/>
      <c r="I334" s="120"/>
      <c r="J334" s="120"/>
      <c r="K334" s="48"/>
      <c r="L334" s="48"/>
      <c r="M334" s="48"/>
      <c r="O334" s="121"/>
    </row>
    <row r="335" spans="3:258" x14ac:dyDescent="0.25">
      <c r="C335" s="48"/>
      <c r="D335" s="48"/>
      <c r="E335" s="48"/>
      <c r="F335" s="48"/>
      <c r="G335" s="48"/>
      <c r="H335" s="48"/>
      <c r="I335" s="120"/>
      <c r="J335" s="120"/>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48"/>
      <c r="BQ335" s="48"/>
      <c r="BR335" s="48"/>
      <c r="BS335" s="48"/>
      <c r="BT335" s="48"/>
      <c r="BU335" s="48"/>
      <c r="BV335" s="48"/>
      <c r="BW335" s="48"/>
      <c r="BX335" s="48"/>
      <c r="BY335" s="48"/>
      <c r="BZ335" s="48"/>
      <c r="CA335" s="48"/>
      <c r="CB335" s="48"/>
      <c r="CC335" s="48"/>
      <c r="CD335" s="48"/>
      <c r="CE335" s="48"/>
      <c r="CF335" s="48"/>
      <c r="CG335" s="48"/>
      <c r="CH335" s="48"/>
      <c r="CI335" s="48"/>
      <c r="CJ335" s="48"/>
      <c r="CK335" s="48"/>
      <c r="CL335" s="48"/>
      <c r="CM335" s="48"/>
      <c r="CN335" s="48"/>
      <c r="CO335" s="48"/>
      <c r="CP335" s="48"/>
      <c r="CQ335" s="48"/>
      <c r="CR335" s="48"/>
      <c r="CS335" s="48"/>
      <c r="CT335" s="48"/>
      <c r="CU335" s="48"/>
      <c r="CV335" s="48"/>
      <c r="CW335" s="48"/>
      <c r="CX335" s="48"/>
      <c r="CY335" s="48"/>
      <c r="CZ335" s="48"/>
      <c r="DA335" s="48"/>
      <c r="DB335" s="48"/>
      <c r="DC335" s="48"/>
      <c r="DD335" s="48"/>
      <c r="DE335" s="48"/>
      <c r="DF335" s="48"/>
      <c r="DG335" s="48"/>
      <c r="DH335" s="48"/>
      <c r="DI335" s="48"/>
      <c r="DJ335" s="48"/>
      <c r="DK335" s="48"/>
      <c r="DL335" s="48"/>
      <c r="DM335" s="48"/>
      <c r="DN335" s="48"/>
      <c r="DO335" s="48"/>
      <c r="DP335" s="48"/>
      <c r="DQ335" s="48"/>
      <c r="DR335" s="48"/>
      <c r="DS335" s="48"/>
      <c r="DT335" s="48"/>
      <c r="DU335" s="48"/>
      <c r="DV335" s="48"/>
      <c r="DW335" s="48"/>
      <c r="DX335" s="48"/>
      <c r="DY335" s="48"/>
      <c r="DZ335" s="48"/>
      <c r="EA335" s="48"/>
      <c r="EB335" s="48"/>
      <c r="EC335" s="48"/>
      <c r="ED335" s="48"/>
      <c r="EE335" s="48"/>
      <c r="EF335" s="48"/>
      <c r="EG335" s="48"/>
      <c r="EH335" s="48"/>
      <c r="EI335" s="48"/>
      <c r="EJ335" s="48"/>
      <c r="EK335" s="48"/>
      <c r="EL335" s="48"/>
      <c r="EM335" s="48"/>
      <c r="EN335" s="48"/>
      <c r="EO335" s="48"/>
      <c r="EP335" s="48"/>
      <c r="EQ335" s="48"/>
      <c r="ER335" s="48"/>
      <c r="ES335" s="48"/>
      <c r="ET335" s="48"/>
      <c r="EU335" s="48"/>
      <c r="EV335" s="48"/>
      <c r="EW335" s="48"/>
      <c r="EX335" s="48"/>
      <c r="EY335" s="48"/>
      <c r="EZ335" s="48"/>
      <c r="FA335" s="48"/>
      <c r="FB335" s="48"/>
      <c r="FC335" s="48"/>
      <c r="FD335" s="48"/>
      <c r="FE335" s="48"/>
      <c r="FF335" s="48"/>
      <c r="FG335" s="48"/>
      <c r="FH335" s="48"/>
      <c r="FI335" s="48"/>
      <c r="FJ335" s="48"/>
      <c r="FK335" s="48"/>
      <c r="FL335" s="48"/>
      <c r="FM335" s="48"/>
      <c r="FN335" s="48"/>
      <c r="FO335" s="48"/>
      <c r="FP335" s="48"/>
      <c r="FQ335" s="48"/>
      <c r="FR335" s="48"/>
      <c r="FS335" s="48"/>
      <c r="FT335" s="48"/>
      <c r="FU335" s="48"/>
      <c r="FV335" s="48"/>
      <c r="FW335" s="48"/>
      <c r="FX335" s="48"/>
      <c r="FY335" s="48"/>
      <c r="FZ335" s="48"/>
      <c r="GA335" s="48"/>
      <c r="GB335" s="48"/>
      <c r="GC335" s="48"/>
      <c r="GD335" s="48"/>
      <c r="GE335" s="48"/>
      <c r="GF335" s="48"/>
      <c r="GG335" s="48"/>
      <c r="GH335" s="48"/>
      <c r="GI335" s="48"/>
      <c r="GJ335" s="48"/>
      <c r="GK335" s="48"/>
      <c r="GL335" s="48"/>
      <c r="GM335" s="48"/>
      <c r="GN335" s="48"/>
      <c r="GO335" s="48"/>
      <c r="GP335" s="48"/>
      <c r="GQ335" s="48"/>
      <c r="GR335" s="48"/>
      <c r="GS335" s="48"/>
      <c r="GT335" s="48"/>
      <c r="GU335" s="48"/>
      <c r="GV335" s="48"/>
      <c r="GW335" s="48"/>
      <c r="GX335" s="48"/>
      <c r="GY335" s="48"/>
      <c r="GZ335" s="48"/>
      <c r="HA335" s="48"/>
      <c r="HB335" s="48"/>
      <c r="HC335" s="48"/>
      <c r="HD335" s="48"/>
      <c r="HE335" s="48"/>
      <c r="HF335" s="48"/>
      <c r="HG335" s="48"/>
      <c r="HH335" s="48"/>
      <c r="HI335" s="48"/>
      <c r="HJ335" s="48"/>
      <c r="HK335" s="48"/>
      <c r="HL335" s="48"/>
      <c r="HM335" s="48"/>
      <c r="HN335" s="48"/>
      <c r="HO335" s="48"/>
      <c r="HP335" s="48"/>
      <c r="HQ335" s="48"/>
      <c r="HR335" s="48"/>
      <c r="HS335" s="48"/>
      <c r="HT335" s="48"/>
      <c r="HU335" s="48"/>
      <c r="HV335" s="48"/>
      <c r="HW335" s="48"/>
      <c r="HX335" s="48"/>
      <c r="HY335" s="48"/>
      <c r="HZ335" s="48"/>
      <c r="IA335" s="48"/>
      <c r="IB335" s="48"/>
      <c r="IC335" s="48"/>
      <c r="ID335" s="48"/>
      <c r="IE335" s="48"/>
      <c r="IF335" s="48"/>
      <c r="IG335" s="48"/>
      <c r="IH335" s="48"/>
      <c r="II335" s="48"/>
      <c r="IJ335" s="48"/>
      <c r="IK335" s="48"/>
      <c r="IL335" s="48"/>
      <c r="IM335" s="48"/>
      <c r="IN335" s="48"/>
      <c r="IO335" s="48"/>
      <c r="IP335" s="48"/>
      <c r="IQ335" s="48"/>
      <c r="IR335" s="48"/>
      <c r="IS335" s="48"/>
      <c r="IT335" s="48"/>
      <c r="IU335" s="48"/>
      <c r="IV335" s="48"/>
      <c r="IW335" s="48"/>
      <c r="IX335" s="48"/>
    </row>
    <row r="336" spans="3:258" x14ac:dyDescent="0.25">
      <c r="C336" s="48"/>
      <c r="D336" s="48"/>
      <c r="E336" s="48"/>
      <c r="F336" s="48"/>
      <c r="G336" s="48"/>
      <c r="H336" s="48"/>
      <c r="I336" s="120"/>
      <c r="J336" s="120"/>
    </row>
    <row r="337" spans="3:258" x14ac:dyDescent="0.25">
      <c r="C337" s="48"/>
      <c r="D337" s="48"/>
      <c r="E337" s="48"/>
      <c r="F337" s="48"/>
      <c r="G337" s="48"/>
      <c r="H337" s="48"/>
      <c r="I337" s="120"/>
      <c r="J337" s="120"/>
      <c r="L337" s="48"/>
      <c r="M337" s="48"/>
    </row>
    <row r="338" spans="3:258" x14ac:dyDescent="0.25">
      <c r="C338" s="121"/>
      <c r="D338" s="48"/>
      <c r="E338" s="48"/>
      <c r="F338" s="48"/>
      <c r="G338" s="48"/>
      <c r="H338" s="48"/>
      <c r="I338" s="120"/>
      <c r="J338" s="120"/>
    </row>
    <row r="339" spans="3:258" x14ac:dyDescent="0.25">
      <c r="C339" s="121"/>
      <c r="D339" s="48"/>
      <c r="E339" s="48"/>
      <c r="F339" s="48"/>
      <c r="G339" s="48"/>
      <c r="H339" s="48"/>
      <c r="I339" s="120"/>
      <c r="J339" s="120"/>
      <c r="O339" s="123"/>
    </row>
    <row r="340" spans="3:258" x14ac:dyDescent="0.25">
      <c r="C340" s="121"/>
      <c r="D340" s="48"/>
      <c r="E340" s="48"/>
      <c r="F340" s="48"/>
      <c r="G340" s="48"/>
      <c r="H340" s="48"/>
      <c r="I340" s="120"/>
      <c r="J340" s="120"/>
    </row>
    <row r="341" spans="3:258" x14ac:dyDescent="0.25">
      <c r="C341" s="121"/>
      <c r="D341" s="48"/>
      <c r="E341" s="48"/>
      <c r="F341" s="48"/>
      <c r="G341" s="48"/>
      <c r="H341" s="48"/>
      <c r="I341" s="120"/>
      <c r="J341" s="120"/>
    </row>
    <row r="343" spans="3:258" x14ac:dyDescent="0.25">
      <c r="C343" s="122"/>
      <c r="D343" s="122"/>
      <c r="E343" s="122"/>
      <c r="F343" s="122"/>
      <c r="G343" s="122"/>
      <c r="H343" s="122"/>
      <c r="I343" s="122"/>
      <c r="J343" s="122"/>
      <c r="N343" s="120"/>
    </row>
    <row r="344" spans="3:258" x14ac:dyDescent="0.25">
      <c r="C344" s="67"/>
      <c r="D344" s="67"/>
      <c r="E344" s="67"/>
      <c r="F344" s="67"/>
      <c r="G344" s="67"/>
      <c r="H344" s="67"/>
      <c r="I344" s="67"/>
      <c r="J344" s="67"/>
      <c r="K344" s="48"/>
    </row>
    <row r="345" spans="3:258" x14ac:dyDescent="0.25">
      <c r="C345" s="67"/>
      <c r="D345" s="67"/>
      <c r="E345" s="67"/>
      <c r="F345" s="67"/>
      <c r="G345" s="67"/>
      <c r="H345" s="67"/>
      <c r="I345" s="67"/>
      <c r="J345" s="67"/>
      <c r="K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c r="BO345" s="48"/>
      <c r="BP345" s="48"/>
      <c r="BQ345" s="48"/>
      <c r="BR345" s="48"/>
      <c r="BS345" s="48"/>
      <c r="BT345" s="48"/>
      <c r="BU345" s="48"/>
      <c r="BV345" s="48"/>
      <c r="BW345" s="48"/>
      <c r="BX345" s="48"/>
      <c r="BY345" s="48"/>
      <c r="BZ345" s="48"/>
      <c r="CA345" s="48"/>
      <c r="CB345" s="48"/>
      <c r="CC345" s="48"/>
      <c r="CD345" s="48"/>
      <c r="CE345" s="48"/>
      <c r="CF345" s="48"/>
      <c r="CG345" s="48"/>
      <c r="CH345" s="48"/>
      <c r="CI345" s="48"/>
      <c r="CJ345" s="48"/>
      <c r="CK345" s="48"/>
      <c r="CL345" s="48"/>
      <c r="CM345" s="48"/>
      <c r="CN345" s="48"/>
      <c r="CO345" s="48"/>
      <c r="CP345" s="48"/>
      <c r="CQ345" s="48"/>
      <c r="CR345" s="48"/>
      <c r="CS345" s="48"/>
      <c r="CT345" s="48"/>
      <c r="CU345" s="48"/>
      <c r="CV345" s="48"/>
      <c r="CW345" s="48"/>
      <c r="CX345" s="48"/>
      <c r="CY345" s="48"/>
      <c r="CZ345" s="48"/>
      <c r="DA345" s="48"/>
      <c r="DB345" s="48"/>
      <c r="DC345" s="48"/>
      <c r="DD345" s="48"/>
      <c r="DE345" s="48"/>
      <c r="DF345" s="48"/>
      <c r="DG345" s="48"/>
      <c r="DH345" s="48"/>
      <c r="DI345" s="48"/>
      <c r="DJ345" s="48"/>
      <c r="DK345" s="48"/>
      <c r="DL345" s="48"/>
      <c r="DM345" s="48"/>
      <c r="DN345" s="48"/>
      <c r="DO345" s="48"/>
      <c r="DP345" s="48"/>
      <c r="DQ345" s="48"/>
      <c r="DR345" s="48"/>
      <c r="DS345" s="48"/>
      <c r="DT345" s="48"/>
      <c r="DU345" s="48"/>
      <c r="DV345" s="48"/>
      <c r="DW345" s="48"/>
      <c r="DX345" s="48"/>
      <c r="DY345" s="48"/>
      <c r="DZ345" s="48"/>
      <c r="EA345" s="48"/>
      <c r="EB345" s="48"/>
      <c r="EC345" s="48"/>
      <c r="ED345" s="48"/>
      <c r="EE345" s="48"/>
      <c r="EF345" s="48"/>
      <c r="EG345" s="48"/>
      <c r="EH345" s="48"/>
      <c r="EI345" s="48"/>
      <c r="EJ345" s="48"/>
      <c r="EK345" s="48"/>
      <c r="EL345" s="48"/>
      <c r="EM345" s="48"/>
      <c r="EN345" s="48"/>
      <c r="EO345" s="48"/>
      <c r="EP345" s="48"/>
      <c r="EQ345" s="48"/>
      <c r="ER345" s="48"/>
      <c r="ES345" s="48"/>
      <c r="ET345" s="48"/>
      <c r="EU345" s="48"/>
      <c r="EV345" s="48"/>
      <c r="EW345" s="48"/>
      <c r="EX345" s="48"/>
      <c r="EY345" s="48"/>
      <c r="EZ345" s="48"/>
      <c r="FA345" s="48"/>
      <c r="FB345" s="48"/>
      <c r="FC345" s="48"/>
      <c r="FD345" s="48"/>
      <c r="FE345" s="48"/>
      <c r="FF345" s="48"/>
      <c r="FG345" s="48"/>
      <c r="FH345" s="48"/>
      <c r="FI345" s="48"/>
      <c r="FJ345" s="48"/>
      <c r="FK345" s="48"/>
      <c r="FL345" s="48"/>
      <c r="FM345" s="48"/>
      <c r="FN345" s="48"/>
      <c r="FO345" s="48"/>
      <c r="FP345" s="48"/>
      <c r="FQ345" s="48"/>
      <c r="FR345" s="48"/>
      <c r="FS345" s="48"/>
      <c r="FT345" s="48"/>
      <c r="FU345" s="48"/>
      <c r="FV345" s="48"/>
      <c r="FW345" s="48"/>
      <c r="FX345" s="48"/>
      <c r="FY345" s="48"/>
      <c r="FZ345" s="48"/>
      <c r="GA345" s="48"/>
      <c r="GB345" s="48"/>
      <c r="GC345" s="48"/>
      <c r="GD345" s="48"/>
      <c r="GE345" s="48"/>
      <c r="GF345" s="48"/>
      <c r="GG345" s="48"/>
      <c r="GH345" s="48"/>
      <c r="GI345" s="48"/>
      <c r="GJ345" s="48"/>
      <c r="GK345" s="48"/>
      <c r="GL345" s="48"/>
      <c r="GM345" s="48"/>
      <c r="GN345" s="48"/>
      <c r="GO345" s="48"/>
      <c r="GP345" s="48"/>
      <c r="GQ345" s="48"/>
      <c r="GR345" s="48"/>
      <c r="GS345" s="48"/>
      <c r="GT345" s="48"/>
      <c r="GU345" s="48"/>
      <c r="GV345" s="48"/>
      <c r="GW345" s="48"/>
      <c r="GX345" s="48"/>
      <c r="GY345" s="48"/>
      <c r="GZ345" s="48"/>
      <c r="HA345" s="48"/>
      <c r="HB345" s="48"/>
      <c r="HC345" s="48"/>
      <c r="HD345" s="48"/>
      <c r="HE345" s="48"/>
      <c r="HF345" s="48"/>
      <c r="HG345" s="48"/>
      <c r="HH345" s="48"/>
      <c r="HI345" s="48"/>
      <c r="HJ345" s="48"/>
      <c r="HK345" s="48"/>
      <c r="HL345" s="48"/>
      <c r="HM345" s="48"/>
      <c r="HN345" s="48"/>
      <c r="HO345" s="48"/>
      <c r="HP345" s="48"/>
      <c r="HQ345" s="48"/>
      <c r="HR345" s="48"/>
      <c r="HS345" s="48"/>
      <c r="HT345" s="48"/>
      <c r="HU345" s="48"/>
      <c r="HV345" s="48"/>
      <c r="HW345" s="48"/>
      <c r="HX345" s="48"/>
      <c r="HY345" s="48"/>
      <c r="HZ345" s="48"/>
      <c r="IA345" s="48"/>
      <c r="IB345" s="48"/>
      <c r="IC345" s="48"/>
      <c r="ID345" s="48"/>
      <c r="IE345" s="48"/>
      <c r="IF345" s="48"/>
      <c r="IG345" s="48"/>
      <c r="IH345" s="48"/>
      <c r="II345" s="48"/>
      <c r="IJ345" s="48"/>
      <c r="IK345" s="48"/>
      <c r="IL345" s="48"/>
      <c r="IM345" s="48"/>
      <c r="IN345" s="48"/>
      <c r="IO345" s="48"/>
      <c r="IP345" s="48"/>
      <c r="IQ345" s="48"/>
      <c r="IR345" s="48"/>
      <c r="IS345" s="48"/>
      <c r="IT345" s="48"/>
      <c r="IU345" s="48"/>
      <c r="IV345" s="48"/>
      <c r="IW345" s="48"/>
      <c r="IX345" s="48"/>
    </row>
    <row r="346" spans="3:258" x14ac:dyDescent="0.25">
      <c r="C346" s="48"/>
      <c r="K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c r="BI346" s="48"/>
      <c r="BJ346" s="48"/>
      <c r="BK346" s="48"/>
      <c r="BL346" s="48"/>
      <c r="BM346" s="48"/>
      <c r="BN346" s="48"/>
      <c r="BO346" s="48"/>
      <c r="BP346" s="48"/>
      <c r="BQ346" s="48"/>
      <c r="BR346" s="48"/>
      <c r="BS346" s="48"/>
      <c r="BT346" s="48"/>
      <c r="BU346" s="48"/>
      <c r="BV346" s="48"/>
      <c r="BW346" s="48"/>
      <c r="BX346" s="48"/>
      <c r="BY346" s="48"/>
      <c r="BZ346" s="48"/>
      <c r="CA346" s="48"/>
      <c r="CB346" s="48"/>
      <c r="CC346" s="48"/>
      <c r="CD346" s="48"/>
      <c r="CE346" s="48"/>
      <c r="CF346" s="48"/>
      <c r="CG346" s="48"/>
      <c r="CH346" s="48"/>
      <c r="CI346" s="48"/>
      <c r="CJ346" s="48"/>
      <c r="CK346" s="48"/>
      <c r="CL346" s="48"/>
      <c r="CM346" s="48"/>
      <c r="CN346" s="48"/>
      <c r="CO346" s="48"/>
      <c r="CP346" s="48"/>
      <c r="CQ346" s="48"/>
      <c r="CR346" s="48"/>
      <c r="CS346" s="48"/>
      <c r="CT346" s="48"/>
      <c r="CU346" s="48"/>
      <c r="CV346" s="48"/>
      <c r="CW346" s="48"/>
      <c r="CX346" s="48"/>
      <c r="CY346" s="48"/>
      <c r="CZ346" s="48"/>
      <c r="DA346" s="48"/>
      <c r="DB346" s="48"/>
      <c r="DC346" s="48"/>
      <c r="DD346" s="48"/>
      <c r="DE346" s="48"/>
      <c r="DF346" s="48"/>
      <c r="DG346" s="48"/>
      <c r="DH346" s="48"/>
      <c r="DI346" s="48"/>
      <c r="DJ346" s="48"/>
      <c r="DK346" s="48"/>
      <c r="DL346" s="48"/>
      <c r="DM346" s="48"/>
      <c r="DN346" s="48"/>
      <c r="DO346" s="48"/>
      <c r="DP346" s="48"/>
      <c r="DQ346" s="48"/>
      <c r="DR346" s="48"/>
      <c r="DS346" s="48"/>
      <c r="DT346" s="48"/>
      <c r="DU346" s="48"/>
      <c r="DV346" s="48"/>
      <c r="DW346" s="48"/>
      <c r="DX346" s="48"/>
      <c r="DY346" s="48"/>
      <c r="DZ346" s="48"/>
      <c r="EA346" s="48"/>
      <c r="EB346" s="48"/>
      <c r="EC346" s="48"/>
      <c r="ED346" s="48"/>
      <c r="EE346" s="48"/>
      <c r="EF346" s="48"/>
      <c r="EG346" s="48"/>
      <c r="EH346" s="48"/>
      <c r="EI346" s="48"/>
      <c r="EJ346" s="48"/>
      <c r="EK346" s="48"/>
      <c r="EL346" s="48"/>
      <c r="EM346" s="48"/>
      <c r="EN346" s="48"/>
      <c r="EO346" s="48"/>
      <c r="EP346" s="48"/>
      <c r="EQ346" s="48"/>
      <c r="ER346" s="48"/>
      <c r="ES346" s="48"/>
      <c r="ET346" s="48"/>
      <c r="EU346" s="48"/>
      <c r="EV346" s="48"/>
      <c r="EW346" s="48"/>
      <c r="EX346" s="48"/>
      <c r="EY346" s="48"/>
      <c r="EZ346" s="48"/>
      <c r="FA346" s="48"/>
      <c r="FB346" s="48"/>
      <c r="FC346" s="48"/>
      <c r="FD346" s="48"/>
      <c r="FE346" s="48"/>
      <c r="FF346" s="48"/>
      <c r="FG346" s="48"/>
      <c r="FH346" s="48"/>
      <c r="FI346" s="48"/>
      <c r="FJ346" s="48"/>
      <c r="FK346" s="48"/>
      <c r="FL346" s="48"/>
      <c r="FM346" s="48"/>
      <c r="FN346" s="48"/>
      <c r="FO346" s="48"/>
      <c r="FP346" s="48"/>
      <c r="FQ346" s="48"/>
      <c r="FR346" s="48"/>
      <c r="FS346" s="48"/>
      <c r="FT346" s="48"/>
      <c r="FU346" s="48"/>
      <c r="FV346" s="48"/>
      <c r="FW346" s="48"/>
      <c r="FX346" s="48"/>
      <c r="FY346" s="48"/>
      <c r="FZ346" s="48"/>
      <c r="GA346" s="48"/>
      <c r="GB346" s="48"/>
      <c r="GC346" s="48"/>
      <c r="GD346" s="48"/>
      <c r="GE346" s="48"/>
      <c r="GF346" s="48"/>
      <c r="GG346" s="48"/>
      <c r="GH346" s="48"/>
      <c r="GI346" s="48"/>
      <c r="GJ346" s="48"/>
      <c r="GK346" s="48"/>
      <c r="GL346" s="48"/>
      <c r="GM346" s="48"/>
      <c r="GN346" s="48"/>
      <c r="GO346" s="48"/>
      <c r="GP346" s="48"/>
      <c r="GQ346" s="48"/>
      <c r="GR346" s="48"/>
      <c r="GS346" s="48"/>
      <c r="GT346" s="48"/>
      <c r="GU346" s="48"/>
      <c r="GV346" s="48"/>
      <c r="GW346" s="48"/>
      <c r="GX346" s="48"/>
      <c r="GY346" s="48"/>
      <c r="GZ346" s="48"/>
      <c r="HA346" s="48"/>
      <c r="HB346" s="48"/>
      <c r="HC346" s="48"/>
      <c r="HD346" s="48"/>
      <c r="HE346" s="48"/>
      <c r="HF346" s="48"/>
      <c r="HG346" s="48"/>
      <c r="HH346" s="48"/>
      <c r="HI346" s="48"/>
      <c r="HJ346" s="48"/>
      <c r="HK346" s="48"/>
      <c r="HL346" s="48"/>
      <c r="HM346" s="48"/>
      <c r="HN346" s="48"/>
      <c r="HO346" s="48"/>
      <c r="HP346" s="48"/>
      <c r="HQ346" s="48"/>
      <c r="HR346" s="48"/>
      <c r="HS346" s="48"/>
      <c r="HT346" s="48"/>
      <c r="HU346" s="48"/>
      <c r="HV346" s="48"/>
      <c r="HW346" s="48"/>
      <c r="HX346" s="48"/>
      <c r="HY346" s="48"/>
      <c r="HZ346" s="48"/>
      <c r="IA346" s="48"/>
      <c r="IB346" s="48"/>
      <c r="IC346" s="48"/>
      <c r="ID346" s="48"/>
      <c r="IE346" s="48"/>
      <c r="IF346" s="48"/>
      <c r="IG346" s="48"/>
      <c r="IH346" s="48"/>
      <c r="II346" s="48"/>
      <c r="IJ346" s="48"/>
      <c r="IK346" s="48"/>
      <c r="IL346" s="48"/>
      <c r="IM346" s="48"/>
      <c r="IN346" s="48"/>
      <c r="IO346" s="48"/>
      <c r="IP346" s="48"/>
      <c r="IQ346" s="48"/>
      <c r="IR346" s="48"/>
      <c r="IS346" s="48"/>
      <c r="IT346" s="48"/>
      <c r="IU346" s="48"/>
      <c r="IV346" s="48"/>
      <c r="IW346" s="48"/>
      <c r="IX346" s="48"/>
    </row>
    <row r="347" spans="3:258" x14ac:dyDescent="0.25">
      <c r="C347" s="124"/>
      <c r="D347" s="121"/>
      <c r="E347" s="121"/>
      <c r="G347" s="121"/>
      <c r="H347" s="121"/>
      <c r="I347" s="125"/>
      <c r="J347" s="125"/>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c r="BB347" s="48"/>
      <c r="BC347" s="48"/>
      <c r="BD347" s="48"/>
      <c r="BE347" s="48"/>
      <c r="BF347" s="48"/>
      <c r="BG347" s="48"/>
      <c r="BH347" s="48"/>
      <c r="BI347" s="48"/>
      <c r="BJ347" s="48"/>
      <c r="BK347" s="48"/>
      <c r="BL347" s="48"/>
      <c r="BM347" s="48"/>
      <c r="BN347" s="48"/>
      <c r="BO347" s="48"/>
      <c r="BP347" s="48"/>
      <c r="BQ347" s="48"/>
      <c r="BR347" s="48"/>
      <c r="BS347" s="48"/>
      <c r="BT347" s="48"/>
      <c r="BU347" s="48"/>
      <c r="BV347" s="48"/>
      <c r="BW347" s="48"/>
      <c r="BX347" s="48"/>
      <c r="BY347" s="48"/>
      <c r="BZ347" s="48"/>
      <c r="CA347" s="48"/>
      <c r="CB347" s="48"/>
      <c r="CC347" s="48"/>
      <c r="CD347" s="48"/>
      <c r="CE347" s="48"/>
      <c r="CF347" s="48"/>
      <c r="CG347" s="48"/>
      <c r="CH347" s="48"/>
      <c r="CI347" s="48"/>
      <c r="CJ347" s="48"/>
      <c r="CK347" s="48"/>
      <c r="CL347" s="48"/>
      <c r="CM347" s="48"/>
      <c r="CN347" s="48"/>
      <c r="CO347" s="48"/>
      <c r="CP347" s="48"/>
      <c r="CQ347" s="48"/>
      <c r="CR347" s="48"/>
      <c r="CS347" s="48"/>
      <c r="CT347" s="48"/>
      <c r="CU347" s="48"/>
      <c r="CV347" s="48"/>
      <c r="CW347" s="48"/>
      <c r="CX347" s="48"/>
      <c r="CY347" s="48"/>
      <c r="CZ347" s="48"/>
      <c r="DA347" s="48"/>
      <c r="DB347" s="48"/>
      <c r="DC347" s="48"/>
      <c r="DD347" s="48"/>
      <c r="DE347" s="48"/>
      <c r="DF347" s="48"/>
      <c r="DG347" s="48"/>
      <c r="DH347" s="48"/>
      <c r="DI347" s="48"/>
      <c r="DJ347" s="48"/>
      <c r="DK347" s="48"/>
      <c r="DL347" s="48"/>
      <c r="DM347" s="48"/>
      <c r="DN347" s="48"/>
      <c r="DO347" s="48"/>
      <c r="DP347" s="48"/>
      <c r="DQ347" s="48"/>
      <c r="DR347" s="48"/>
      <c r="DS347" s="48"/>
      <c r="DT347" s="48"/>
      <c r="DU347" s="48"/>
      <c r="DV347" s="48"/>
      <c r="DW347" s="48"/>
      <c r="DX347" s="48"/>
      <c r="DY347" s="48"/>
      <c r="DZ347" s="48"/>
      <c r="EA347" s="48"/>
      <c r="EB347" s="48"/>
      <c r="EC347" s="48"/>
      <c r="ED347" s="48"/>
      <c r="EE347" s="48"/>
      <c r="EF347" s="48"/>
      <c r="EG347" s="48"/>
      <c r="EH347" s="48"/>
      <c r="EI347" s="48"/>
      <c r="EJ347" s="48"/>
      <c r="EK347" s="48"/>
      <c r="EL347" s="48"/>
      <c r="EM347" s="48"/>
      <c r="EN347" s="48"/>
      <c r="EO347" s="48"/>
      <c r="EP347" s="48"/>
      <c r="EQ347" s="48"/>
      <c r="ER347" s="48"/>
      <c r="ES347" s="48"/>
      <c r="ET347" s="48"/>
      <c r="EU347" s="48"/>
      <c r="EV347" s="48"/>
      <c r="EW347" s="48"/>
      <c r="EX347" s="48"/>
      <c r="EY347" s="48"/>
      <c r="EZ347" s="48"/>
      <c r="FA347" s="48"/>
      <c r="FB347" s="48"/>
      <c r="FC347" s="48"/>
      <c r="FD347" s="48"/>
      <c r="FE347" s="48"/>
      <c r="FF347" s="48"/>
      <c r="FG347" s="48"/>
      <c r="FH347" s="48"/>
      <c r="FI347" s="48"/>
      <c r="FJ347" s="48"/>
      <c r="FK347" s="48"/>
      <c r="FL347" s="48"/>
      <c r="FM347" s="48"/>
      <c r="FN347" s="48"/>
      <c r="FO347" s="48"/>
      <c r="FP347" s="48"/>
      <c r="FQ347" s="48"/>
      <c r="FR347" s="48"/>
      <c r="FS347" s="48"/>
      <c r="FT347" s="48"/>
      <c r="FU347" s="48"/>
      <c r="FV347" s="48"/>
      <c r="FW347" s="48"/>
      <c r="FX347" s="48"/>
      <c r="FY347" s="48"/>
      <c r="FZ347" s="48"/>
      <c r="GA347" s="48"/>
      <c r="GB347" s="48"/>
      <c r="GC347" s="48"/>
      <c r="GD347" s="48"/>
      <c r="GE347" s="48"/>
      <c r="GF347" s="48"/>
      <c r="GG347" s="48"/>
      <c r="GH347" s="48"/>
      <c r="GI347" s="48"/>
      <c r="GJ347" s="48"/>
      <c r="GK347" s="48"/>
      <c r="GL347" s="48"/>
      <c r="GM347" s="48"/>
      <c r="GN347" s="48"/>
      <c r="GO347" s="48"/>
      <c r="GP347" s="48"/>
      <c r="GQ347" s="48"/>
      <c r="GR347" s="48"/>
      <c r="GS347" s="48"/>
      <c r="GT347" s="48"/>
      <c r="GU347" s="48"/>
      <c r="GV347" s="48"/>
      <c r="GW347" s="48"/>
      <c r="GX347" s="48"/>
      <c r="GY347" s="48"/>
      <c r="GZ347" s="48"/>
      <c r="HA347" s="48"/>
      <c r="HB347" s="48"/>
      <c r="HC347" s="48"/>
      <c r="HD347" s="48"/>
      <c r="HE347" s="48"/>
      <c r="HF347" s="48"/>
      <c r="HG347" s="48"/>
      <c r="HH347" s="48"/>
      <c r="HI347" s="48"/>
      <c r="HJ347" s="48"/>
      <c r="HK347" s="48"/>
      <c r="HL347" s="48"/>
      <c r="HM347" s="48"/>
      <c r="HN347" s="48"/>
      <c r="HO347" s="48"/>
      <c r="HP347" s="48"/>
      <c r="HQ347" s="48"/>
      <c r="HR347" s="48"/>
      <c r="HS347" s="48"/>
      <c r="HT347" s="48"/>
      <c r="HU347" s="48"/>
      <c r="HV347" s="48"/>
      <c r="HW347" s="48"/>
      <c r="HX347" s="48"/>
      <c r="HY347" s="48"/>
      <c r="HZ347" s="48"/>
      <c r="IA347" s="48"/>
      <c r="IB347" s="48"/>
      <c r="IC347" s="48"/>
      <c r="ID347" s="48"/>
      <c r="IE347" s="48"/>
      <c r="IF347" s="48"/>
      <c r="IG347" s="48"/>
      <c r="IH347" s="48"/>
      <c r="II347" s="48"/>
      <c r="IJ347" s="48"/>
      <c r="IK347" s="48"/>
      <c r="IL347" s="48"/>
      <c r="IM347" s="48"/>
      <c r="IN347" s="48"/>
      <c r="IO347" s="48"/>
      <c r="IP347" s="48"/>
      <c r="IQ347" s="48"/>
      <c r="IR347" s="48"/>
      <c r="IS347" s="48"/>
      <c r="IT347" s="48"/>
      <c r="IU347" s="48"/>
      <c r="IV347" s="48"/>
      <c r="IW347" s="48"/>
      <c r="IX347" s="48"/>
    </row>
    <row r="348" spans="3:258" x14ac:dyDescent="0.25">
      <c r="C348" s="126"/>
      <c r="D348" s="127"/>
      <c r="E348" s="127"/>
      <c r="F348" s="127"/>
      <c r="G348" s="127"/>
      <c r="H348" s="127"/>
      <c r="I348" s="128"/>
      <c r="J348" s="128"/>
      <c r="L348" s="48"/>
      <c r="M348" s="48"/>
    </row>
    <row r="349" spans="3:258" x14ac:dyDescent="0.25">
      <c r="C349" s="48"/>
      <c r="D349" s="54"/>
      <c r="E349" s="54"/>
      <c r="F349" s="129"/>
      <c r="G349" s="130"/>
      <c r="H349" s="130"/>
      <c r="I349" s="54"/>
      <c r="J349" s="54"/>
      <c r="K349" s="48"/>
      <c r="L349" s="48"/>
      <c r="M349" s="48"/>
      <c r="O349" s="121"/>
    </row>
    <row r="350" spans="3:258" x14ac:dyDescent="0.25">
      <c r="C350" s="48"/>
      <c r="D350" s="54"/>
      <c r="E350" s="54"/>
      <c r="F350" s="129"/>
      <c r="G350" s="130"/>
      <c r="H350" s="130"/>
      <c r="I350" s="54"/>
      <c r="J350" s="54"/>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c r="BC350" s="48"/>
      <c r="BD350" s="48"/>
      <c r="BE350" s="48"/>
      <c r="BF350" s="48"/>
      <c r="BG350" s="48"/>
      <c r="BH350" s="48"/>
      <c r="BI350" s="48"/>
      <c r="BJ350" s="48"/>
      <c r="BK350" s="48"/>
      <c r="BL350" s="48"/>
      <c r="BM350" s="48"/>
      <c r="BN350" s="48"/>
      <c r="BO350" s="48"/>
      <c r="BP350" s="48"/>
      <c r="BQ350" s="48"/>
      <c r="BR350" s="48"/>
      <c r="BS350" s="48"/>
      <c r="BT350" s="48"/>
      <c r="BU350" s="48"/>
      <c r="BV350" s="48"/>
      <c r="BW350" s="48"/>
      <c r="BX350" s="48"/>
      <c r="BY350" s="48"/>
      <c r="BZ350" s="48"/>
      <c r="CA350" s="48"/>
      <c r="CB350" s="48"/>
      <c r="CC350" s="48"/>
      <c r="CD350" s="48"/>
      <c r="CE350" s="48"/>
      <c r="CF350" s="48"/>
      <c r="CG350" s="48"/>
      <c r="CH350" s="48"/>
      <c r="CI350" s="48"/>
      <c r="CJ350" s="48"/>
      <c r="CK350" s="48"/>
      <c r="CL350" s="48"/>
      <c r="CM350" s="48"/>
      <c r="CN350" s="48"/>
      <c r="CO350" s="48"/>
      <c r="CP350" s="48"/>
      <c r="CQ350" s="48"/>
      <c r="CR350" s="48"/>
      <c r="CS350" s="48"/>
      <c r="CT350" s="48"/>
      <c r="CU350" s="48"/>
      <c r="CV350" s="48"/>
      <c r="CW350" s="48"/>
      <c r="CX350" s="48"/>
      <c r="CY350" s="48"/>
      <c r="CZ350" s="48"/>
      <c r="DA350" s="48"/>
      <c r="DB350" s="48"/>
      <c r="DC350" s="48"/>
      <c r="DD350" s="48"/>
      <c r="DE350" s="48"/>
      <c r="DF350" s="48"/>
      <c r="DG350" s="48"/>
      <c r="DH350" s="48"/>
      <c r="DI350" s="48"/>
      <c r="DJ350" s="48"/>
      <c r="DK350" s="48"/>
      <c r="DL350" s="48"/>
      <c r="DM350" s="48"/>
      <c r="DN350" s="48"/>
      <c r="DO350" s="48"/>
      <c r="DP350" s="48"/>
      <c r="DQ350" s="48"/>
      <c r="DR350" s="48"/>
      <c r="DS350" s="48"/>
      <c r="DT350" s="48"/>
      <c r="DU350" s="48"/>
      <c r="DV350" s="48"/>
      <c r="DW350" s="48"/>
      <c r="DX350" s="48"/>
      <c r="DY350" s="48"/>
      <c r="DZ350" s="48"/>
      <c r="EA350" s="48"/>
      <c r="EB350" s="48"/>
      <c r="EC350" s="48"/>
      <c r="ED350" s="48"/>
      <c r="EE350" s="48"/>
      <c r="EF350" s="48"/>
      <c r="EG350" s="48"/>
      <c r="EH350" s="48"/>
      <c r="EI350" s="48"/>
      <c r="EJ350" s="48"/>
      <c r="EK350" s="48"/>
      <c r="EL350" s="48"/>
      <c r="EM350" s="48"/>
      <c r="EN350" s="48"/>
      <c r="EO350" s="48"/>
      <c r="EP350" s="48"/>
      <c r="EQ350" s="48"/>
      <c r="ER350" s="48"/>
      <c r="ES350" s="48"/>
      <c r="ET350" s="48"/>
      <c r="EU350" s="48"/>
      <c r="EV350" s="48"/>
      <c r="EW350" s="48"/>
      <c r="EX350" s="48"/>
      <c r="EY350" s="48"/>
      <c r="EZ350" s="48"/>
      <c r="FA350" s="48"/>
      <c r="FB350" s="48"/>
      <c r="FC350" s="48"/>
      <c r="FD350" s="48"/>
      <c r="FE350" s="48"/>
      <c r="FF350" s="48"/>
      <c r="FG350" s="48"/>
      <c r="FH350" s="48"/>
      <c r="FI350" s="48"/>
      <c r="FJ350" s="48"/>
      <c r="FK350" s="48"/>
      <c r="FL350" s="48"/>
      <c r="FM350" s="48"/>
      <c r="FN350" s="48"/>
      <c r="FO350" s="48"/>
      <c r="FP350" s="48"/>
      <c r="FQ350" s="48"/>
      <c r="FR350" s="48"/>
      <c r="FS350" s="48"/>
      <c r="FT350" s="48"/>
      <c r="FU350" s="48"/>
      <c r="FV350" s="48"/>
      <c r="FW350" s="48"/>
      <c r="FX350" s="48"/>
      <c r="FY350" s="48"/>
      <c r="FZ350" s="48"/>
      <c r="GA350" s="48"/>
      <c r="GB350" s="48"/>
      <c r="GC350" s="48"/>
      <c r="GD350" s="48"/>
      <c r="GE350" s="48"/>
      <c r="GF350" s="48"/>
      <c r="GG350" s="48"/>
      <c r="GH350" s="48"/>
      <c r="GI350" s="48"/>
      <c r="GJ350" s="48"/>
      <c r="GK350" s="48"/>
      <c r="GL350" s="48"/>
      <c r="GM350" s="48"/>
      <c r="GN350" s="48"/>
      <c r="GO350" s="48"/>
      <c r="GP350" s="48"/>
      <c r="GQ350" s="48"/>
      <c r="GR350" s="48"/>
      <c r="GS350" s="48"/>
      <c r="GT350" s="48"/>
      <c r="GU350" s="48"/>
      <c r="GV350" s="48"/>
      <c r="GW350" s="48"/>
      <c r="GX350" s="48"/>
      <c r="GY350" s="48"/>
      <c r="GZ350" s="48"/>
      <c r="HA350" s="48"/>
      <c r="HB350" s="48"/>
      <c r="HC350" s="48"/>
      <c r="HD350" s="48"/>
      <c r="HE350" s="48"/>
      <c r="HF350" s="48"/>
      <c r="HG350" s="48"/>
      <c r="HH350" s="48"/>
      <c r="HI350" s="48"/>
      <c r="HJ350" s="48"/>
      <c r="HK350" s="48"/>
      <c r="HL350" s="48"/>
      <c r="HM350" s="48"/>
      <c r="HN350" s="48"/>
      <c r="HO350" s="48"/>
      <c r="HP350" s="48"/>
      <c r="HQ350" s="48"/>
      <c r="HR350" s="48"/>
      <c r="HS350" s="48"/>
      <c r="HT350" s="48"/>
      <c r="HU350" s="48"/>
      <c r="HV350" s="48"/>
      <c r="HW350" s="48"/>
      <c r="HX350" s="48"/>
      <c r="HY350" s="48"/>
      <c r="HZ350" s="48"/>
      <c r="IA350" s="48"/>
      <c r="IB350" s="48"/>
      <c r="IC350" s="48"/>
      <c r="ID350" s="48"/>
      <c r="IE350" s="48"/>
      <c r="IF350" s="48"/>
      <c r="IG350" s="48"/>
      <c r="IH350" s="48"/>
      <c r="II350" s="48"/>
      <c r="IJ350" s="48"/>
      <c r="IK350" s="48"/>
      <c r="IL350" s="48"/>
      <c r="IM350" s="48"/>
      <c r="IN350" s="48"/>
      <c r="IO350" s="48"/>
      <c r="IP350" s="48"/>
      <c r="IQ350" s="48"/>
      <c r="IR350" s="48"/>
      <c r="IS350" s="48"/>
      <c r="IT350" s="48"/>
      <c r="IU350" s="48"/>
      <c r="IV350" s="48"/>
      <c r="IW350" s="48"/>
      <c r="IX350" s="48"/>
    </row>
    <row r="351" spans="3:258" x14ac:dyDescent="0.25">
      <c r="C351" s="48"/>
      <c r="D351" s="54"/>
      <c r="E351" s="54"/>
      <c r="F351" s="129"/>
      <c r="G351" s="130"/>
      <c r="H351" s="130"/>
      <c r="I351" s="54"/>
      <c r="J351" s="54"/>
      <c r="L351" s="48"/>
      <c r="M351" s="48"/>
    </row>
    <row r="352" spans="3:258" x14ac:dyDescent="0.25">
      <c r="C352" s="124"/>
      <c r="D352" s="126"/>
      <c r="E352" s="126"/>
      <c r="G352" s="121"/>
      <c r="H352" s="121"/>
      <c r="I352" s="125"/>
      <c r="J352" s="125"/>
    </row>
    <row r="353" spans="3:258" x14ac:dyDescent="0.25">
      <c r="C353" s="131"/>
      <c r="F353" s="54"/>
    </row>
    <row r="354" spans="3:258" x14ac:dyDescent="0.25">
      <c r="C354" s="121"/>
    </row>
    <row r="355" spans="3:258" x14ac:dyDescent="0.25">
      <c r="C355" s="121"/>
      <c r="D355" s="48"/>
      <c r="E355" s="48"/>
      <c r="F355" s="48"/>
      <c r="G355" s="48"/>
      <c r="H355" s="48"/>
      <c r="I355" s="120"/>
      <c r="J355" s="120"/>
    </row>
    <row r="356" spans="3:258" x14ac:dyDescent="0.25">
      <c r="C356" s="121"/>
      <c r="D356" s="48"/>
      <c r="E356" s="48"/>
      <c r="F356" s="48"/>
      <c r="G356" s="48"/>
      <c r="H356" s="48"/>
      <c r="I356" s="120"/>
      <c r="J356" s="120"/>
      <c r="N356" s="120"/>
    </row>
    <row r="358" spans="3:258" x14ac:dyDescent="0.25">
      <c r="C358" s="122"/>
      <c r="D358" s="122"/>
      <c r="E358" s="122"/>
      <c r="F358" s="122"/>
      <c r="G358" s="122"/>
      <c r="H358" s="122"/>
      <c r="I358" s="122"/>
      <c r="J358" s="122"/>
    </row>
    <row r="359" spans="3:258" x14ac:dyDescent="0.25">
      <c r="C359" s="67"/>
      <c r="D359" s="67"/>
      <c r="E359" s="67"/>
      <c r="F359" s="67"/>
      <c r="G359" s="67"/>
      <c r="H359" s="67"/>
      <c r="I359" s="67"/>
      <c r="J359" s="67"/>
      <c r="K359" s="48"/>
    </row>
    <row r="360" spans="3:258" x14ac:dyDescent="0.25">
      <c r="C360" s="67"/>
      <c r="D360" s="67"/>
      <c r="E360" s="67"/>
      <c r="F360" s="67"/>
      <c r="G360" s="67"/>
      <c r="H360" s="67"/>
      <c r="I360" s="67"/>
      <c r="J360" s="67"/>
      <c r="K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c r="BR360" s="48"/>
      <c r="BS360" s="48"/>
      <c r="BT360" s="48"/>
      <c r="BU360" s="48"/>
      <c r="BV360" s="48"/>
      <c r="BW360" s="48"/>
      <c r="BX360" s="48"/>
      <c r="BY360" s="48"/>
      <c r="BZ360" s="48"/>
      <c r="CA360" s="48"/>
      <c r="CB360" s="48"/>
      <c r="CC360" s="48"/>
      <c r="CD360" s="48"/>
      <c r="CE360" s="48"/>
      <c r="CF360" s="48"/>
      <c r="CG360" s="48"/>
      <c r="CH360" s="48"/>
      <c r="CI360" s="48"/>
      <c r="CJ360" s="48"/>
      <c r="CK360" s="48"/>
      <c r="CL360" s="48"/>
      <c r="CM360" s="48"/>
      <c r="CN360" s="48"/>
      <c r="CO360" s="48"/>
      <c r="CP360" s="48"/>
      <c r="CQ360" s="48"/>
      <c r="CR360" s="48"/>
      <c r="CS360" s="48"/>
      <c r="CT360" s="48"/>
      <c r="CU360" s="48"/>
      <c r="CV360" s="48"/>
      <c r="CW360" s="48"/>
      <c r="CX360" s="48"/>
      <c r="CY360" s="48"/>
      <c r="CZ360" s="48"/>
      <c r="DA360" s="48"/>
      <c r="DB360" s="48"/>
      <c r="DC360" s="48"/>
      <c r="DD360" s="48"/>
      <c r="DE360" s="48"/>
      <c r="DF360" s="48"/>
      <c r="DG360" s="48"/>
      <c r="DH360" s="48"/>
      <c r="DI360" s="48"/>
      <c r="DJ360" s="48"/>
      <c r="DK360" s="48"/>
      <c r="DL360" s="48"/>
      <c r="DM360" s="48"/>
      <c r="DN360" s="48"/>
      <c r="DO360" s="48"/>
      <c r="DP360" s="48"/>
      <c r="DQ360" s="48"/>
      <c r="DR360" s="48"/>
      <c r="DS360" s="48"/>
      <c r="DT360" s="48"/>
      <c r="DU360" s="48"/>
      <c r="DV360" s="48"/>
      <c r="DW360" s="48"/>
      <c r="DX360" s="48"/>
      <c r="DY360" s="48"/>
      <c r="DZ360" s="48"/>
      <c r="EA360" s="48"/>
      <c r="EB360" s="48"/>
      <c r="EC360" s="48"/>
      <c r="ED360" s="48"/>
      <c r="EE360" s="48"/>
      <c r="EF360" s="48"/>
      <c r="EG360" s="48"/>
      <c r="EH360" s="48"/>
      <c r="EI360" s="48"/>
      <c r="EJ360" s="48"/>
      <c r="EK360" s="48"/>
      <c r="EL360" s="48"/>
      <c r="EM360" s="48"/>
      <c r="EN360" s="48"/>
      <c r="EO360" s="48"/>
      <c r="EP360" s="48"/>
      <c r="EQ360" s="48"/>
      <c r="ER360" s="48"/>
      <c r="ES360" s="48"/>
      <c r="ET360" s="48"/>
      <c r="EU360" s="48"/>
      <c r="EV360" s="48"/>
      <c r="EW360" s="48"/>
      <c r="EX360" s="48"/>
      <c r="EY360" s="48"/>
      <c r="EZ360" s="48"/>
      <c r="FA360" s="48"/>
      <c r="FB360" s="48"/>
      <c r="FC360" s="48"/>
      <c r="FD360" s="48"/>
      <c r="FE360" s="48"/>
      <c r="FF360" s="48"/>
      <c r="FG360" s="48"/>
      <c r="FH360" s="48"/>
      <c r="FI360" s="48"/>
      <c r="FJ360" s="48"/>
      <c r="FK360" s="48"/>
      <c r="FL360" s="48"/>
      <c r="FM360" s="48"/>
      <c r="FN360" s="48"/>
      <c r="FO360" s="48"/>
      <c r="FP360" s="48"/>
      <c r="FQ360" s="48"/>
      <c r="FR360" s="48"/>
      <c r="FS360" s="48"/>
      <c r="FT360" s="48"/>
      <c r="FU360" s="48"/>
      <c r="FV360" s="48"/>
      <c r="FW360" s="48"/>
      <c r="FX360" s="48"/>
      <c r="FY360" s="48"/>
      <c r="FZ360" s="48"/>
      <c r="GA360" s="48"/>
      <c r="GB360" s="48"/>
      <c r="GC360" s="48"/>
      <c r="GD360" s="48"/>
      <c r="GE360" s="48"/>
      <c r="GF360" s="48"/>
      <c r="GG360" s="48"/>
      <c r="GH360" s="48"/>
      <c r="GI360" s="48"/>
      <c r="GJ360" s="48"/>
      <c r="GK360" s="48"/>
      <c r="GL360" s="48"/>
      <c r="GM360" s="48"/>
      <c r="GN360" s="48"/>
      <c r="GO360" s="48"/>
      <c r="GP360" s="48"/>
      <c r="GQ360" s="48"/>
      <c r="GR360" s="48"/>
      <c r="GS360" s="48"/>
      <c r="GT360" s="48"/>
      <c r="GU360" s="48"/>
      <c r="GV360" s="48"/>
      <c r="GW360" s="48"/>
      <c r="GX360" s="48"/>
      <c r="GY360" s="48"/>
      <c r="GZ360" s="48"/>
      <c r="HA360" s="48"/>
      <c r="HB360" s="48"/>
      <c r="HC360" s="48"/>
      <c r="HD360" s="48"/>
      <c r="HE360" s="48"/>
      <c r="HF360" s="48"/>
      <c r="HG360" s="48"/>
      <c r="HH360" s="48"/>
      <c r="HI360" s="48"/>
      <c r="HJ360" s="48"/>
      <c r="HK360" s="48"/>
      <c r="HL360" s="48"/>
      <c r="HM360" s="48"/>
      <c r="HN360" s="48"/>
      <c r="HO360" s="48"/>
      <c r="HP360" s="48"/>
      <c r="HQ360" s="48"/>
      <c r="HR360" s="48"/>
      <c r="HS360" s="48"/>
      <c r="HT360" s="48"/>
      <c r="HU360" s="48"/>
      <c r="HV360" s="48"/>
      <c r="HW360" s="48"/>
      <c r="HX360" s="48"/>
      <c r="HY360" s="48"/>
      <c r="HZ360" s="48"/>
      <c r="IA360" s="48"/>
      <c r="IB360" s="48"/>
      <c r="IC360" s="48"/>
      <c r="ID360" s="48"/>
      <c r="IE360" s="48"/>
      <c r="IF360" s="48"/>
      <c r="IG360" s="48"/>
      <c r="IH360" s="48"/>
      <c r="II360" s="48"/>
      <c r="IJ360" s="48"/>
      <c r="IK360" s="48"/>
      <c r="IL360" s="48"/>
      <c r="IM360" s="48"/>
      <c r="IN360" s="48"/>
      <c r="IO360" s="48"/>
      <c r="IP360" s="48"/>
      <c r="IQ360" s="48"/>
      <c r="IR360" s="48"/>
      <c r="IS360" s="48"/>
      <c r="IT360" s="48"/>
      <c r="IU360" s="48"/>
      <c r="IV360" s="48"/>
      <c r="IW360" s="48"/>
      <c r="IX360" s="48"/>
    </row>
    <row r="361" spans="3:258" x14ac:dyDescent="0.25">
      <c r="C361" s="48"/>
      <c r="K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c r="AZ361" s="48"/>
      <c r="BA361" s="48"/>
      <c r="BB361" s="48"/>
      <c r="BC361" s="48"/>
      <c r="BD361" s="48"/>
      <c r="BE361" s="48"/>
      <c r="BF361" s="48"/>
      <c r="BG361" s="48"/>
      <c r="BH361" s="48"/>
      <c r="BI361" s="48"/>
      <c r="BJ361" s="48"/>
      <c r="BK361" s="48"/>
      <c r="BL361" s="48"/>
      <c r="BM361" s="48"/>
      <c r="BN361" s="48"/>
      <c r="BO361" s="48"/>
      <c r="BP361" s="48"/>
      <c r="BQ361" s="48"/>
      <c r="BR361" s="48"/>
      <c r="BS361" s="48"/>
      <c r="BT361" s="48"/>
      <c r="BU361" s="48"/>
      <c r="BV361" s="48"/>
      <c r="BW361" s="48"/>
      <c r="BX361" s="48"/>
      <c r="BY361" s="48"/>
      <c r="BZ361" s="48"/>
      <c r="CA361" s="48"/>
      <c r="CB361" s="48"/>
      <c r="CC361" s="48"/>
      <c r="CD361" s="48"/>
      <c r="CE361" s="48"/>
      <c r="CF361" s="48"/>
      <c r="CG361" s="48"/>
      <c r="CH361" s="48"/>
      <c r="CI361" s="48"/>
      <c r="CJ361" s="48"/>
      <c r="CK361" s="48"/>
      <c r="CL361" s="48"/>
      <c r="CM361" s="48"/>
      <c r="CN361" s="48"/>
      <c r="CO361" s="48"/>
      <c r="CP361" s="48"/>
      <c r="CQ361" s="48"/>
      <c r="CR361" s="48"/>
      <c r="CS361" s="48"/>
      <c r="CT361" s="48"/>
      <c r="CU361" s="48"/>
      <c r="CV361" s="48"/>
      <c r="CW361" s="48"/>
      <c r="CX361" s="48"/>
      <c r="CY361" s="48"/>
      <c r="CZ361" s="48"/>
      <c r="DA361" s="48"/>
      <c r="DB361" s="48"/>
      <c r="DC361" s="48"/>
      <c r="DD361" s="48"/>
      <c r="DE361" s="48"/>
      <c r="DF361" s="48"/>
      <c r="DG361" s="48"/>
      <c r="DH361" s="48"/>
      <c r="DI361" s="48"/>
      <c r="DJ361" s="48"/>
      <c r="DK361" s="48"/>
      <c r="DL361" s="48"/>
      <c r="DM361" s="48"/>
      <c r="DN361" s="48"/>
      <c r="DO361" s="48"/>
      <c r="DP361" s="48"/>
      <c r="DQ361" s="48"/>
      <c r="DR361" s="48"/>
      <c r="DS361" s="48"/>
      <c r="DT361" s="48"/>
      <c r="DU361" s="48"/>
      <c r="DV361" s="48"/>
      <c r="DW361" s="48"/>
      <c r="DX361" s="48"/>
      <c r="DY361" s="48"/>
      <c r="DZ361" s="48"/>
      <c r="EA361" s="48"/>
      <c r="EB361" s="48"/>
      <c r="EC361" s="48"/>
      <c r="ED361" s="48"/>
      <c r="EE361" s="48"/>
      <c r="EF361" s="48"/>
      <c r="EG361" s="48"/>
      <c r="EH361" s="48"/>
      <c r="EI361" s="48"/>
      <c r="EJ361" s="48"/>
      <c r="EK361" s="48"/>
      <c r="EL361" s="48"/>
      <c r="EM361" s="48"/>
      <c r="EN361" s="48"/>
      <c r="EO361" s="48"/>
      <c r="EP361" s="48"/>
      <c r="EQ361" s="48"/>
      <c r="ER361" s="48"/>
      <c r="ES361" s="48"/>
      <c r="ET361" s="48"/>
      <c r="EU361" s="48"/>
      <c r="EV361" s="48"/>
      <c r="EW361" s="48"/>
      <c r="EX361" s="48"/>
      <c r="EY361" s="48"/>
      <c r="EZ361" s="48"/>
      <c r="FA361" s="48"/>
      <c r="FB361" s="48"/>
      <c r="FC361" s="48"/>
      <c r="FD361" s="48"/>
      <c r="FE361" s="48"/>
      <c r="FF361" s="48"/>
      <c r="FG361" s="48"/>
      <c r="FH361" s="48"/>
      <c r="FI361" s="48"/>
      <c r="FJ361" s="48"/>
      <c r="FK361" s="48"/>
      <c r="FL361" s="48"/>
      <c r="FM361" s="48"/>
      <c r="FN361" s="48"/>
      <c r="FO361" s="48"/>
      <c r="FP361" s="48"/>
      <c r="FQ361" s="48"/>
      <c r="FR361" s="48"/>
      <c r="FS361" s="48"/>
      <c r="FT361" s="48"/>
      <c r="FU361" s="48"/>
      <c r="FV361" s="48"/>
      <c r="FW361" s="48"/>
      <c r="FX361" s="48"/>
      <c r="FY361" s="48"/>
      <c r="FZ361" s="48"/>
      <c r="GA361" s="48"/>
      <c r="GB361" s="48"/>
      <c r="GC361" s="48"/>
      <c r="GD361" s="48"/>
      <c r="GE361" s="48"/>
      <c r="GF361" s="48"/>
      <c r="GG361" s="48"/>
      <c r="GH361" s="48"/>
      <c r="GI361" s="48"/>
      <c r="GJ361" s="48"/>
      <c r="GK361" s="48"/>
      <c r="GL361" s="48"/>
      <c r="GM361" s="48"/>
      <c r="GN361" s="48"/>
      <c r="GO361" s="48"/>
      <c r="GP361" s="48"/>
      <c r="GQ361" s="48"/>
      <c r="GR361" s="48"/>
      <c r="GS361" s="48"/>
      <c r="GT361" s="48"/>
      <c r="GU361" s="48"/>
      <c r="GV361" s="48"/>
      <c r="GW361" s="48"/>
      <c r="GX361" s="48"/>
      <c r="GY361" s="48"/>
      <c r="GZ361" s="48"/>
      <c r="HA361" s="48"/>
      <c r="HB361" s="48"/>
      <c r="HC361" s="48"/>
      <c r="HD361" s="48"/>
      <c r="HE361" s="48"/>
      <c r="HF361" s="48"/>
      <c r="HG361" s="48"/>
      <c r="HH361" s="48"/>
      <c r="HI361" s="48"/>
      <c r="HJ361" s="48"/>
      <c r="HK361" s="48"/>
      <c r="HL361" s="48"/>
      <c r="HM361" s="48"/>
      <c r="HN361" s="48"/>
      <c r="HO361" s="48"/>
      <c r="HP361" s="48"/>
      <c r="HQ361" s="48"/>
      <c r="HR361" s="48"/>
      <c r="HS361" s="48"/>
      <c r="HT361" s="48"/>
      <c r="HU361" s="48"/>
      <c r="HV361" s="48"/>
      <c r="HW361" s="48"/>
      <c r="HX361" s="48"/>
      <c r="HY361" s="48"/>
      <c r="HZ361" s="48"/>
      <c r="IA361" s="48"/>
      <c r="IB361" s="48"/>
      <c r="IC361" s="48"/>
      <c r="ID361" s="48"/>
      <c r="IE361" s="48"/>
      <c r="IF361" s="48"/>
      <c r="IG361" s="48"/>
      <c r="IH361" s="48"/>
      <c r="II361" s="48"/>
      <c r="IJ361" s="48"/>
      <c r="IK361" s="48"/>
      <c r="IL361" s="48"/>
      <c r="IM361" s="48"/>
      <c r="IN361" s="48"/>
      <c r="IO361" s="48"/>
      <c r="IP361" s="48"/>
      <c r="IQ361" s="48"/>
      <c r="IR361" s="48"/>
      <c r="IS361" s="48"/>
      <c r="IT361" s="48"/>
      <c r="IU361" s="48"/>
      <c r="IV361" s="48"/>
      <c r="IW361" s="48"/>
      <c r="IX361" s="48"/>
    </row>
    <row r="362" spans="3:258" x14ac:dyDescent="0.25">
      <c r="C362" s="124"/>
      <c r="D362" s="121"/>
      <c r="E362" s="121"/>
      <c r="G362" s="121"/>
      <c r="H362" s="121"/>
      <c r="I362" s="125"/>
      <c r="J362" s="125"/>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c r="BO362" s="48"/>
      <c r="BP362" s="48"/>
      <c r="BQ362" s="48"/>
      <c r="BR362" s="48"/>
      <c r="BS362" s="48"/>
      <c r="BT362" s="48"/>
      <c r="BU362" s="48"/>
      <c r="BV362" s="48"/>
      <c r="BW362" s="48"/>
      <c r="BX362" s="48"/>
      <c r="BY362" s="48"/>
      <c r="BZ362" s="48"/>
      <c r="CA362" s="48"/>
      <c r="CB362" s="48"/>
      <c r="CC362" s="48"/>
      <c r="CD362" s="48"/>
      <c r="CE362" s="48"/>
      <c r="CF362" s="48"/>
      <c r="CG362" s="48"/>
      <c r="CH362" s="48"/>
      <c r="CI362" s="48"/>
      <c r="CJ362" s="48"/>
      <c r="CK362" s="48"/>
      <c r="CL362" s="48"/>
      <c r="CM362" s="48"/>
      <c r="CN362" s="48"/>
      <c r="CO362" s="48"/>
      <c r="CP362" s="48"/>
      <c r="CQ362" s="48"/>
      <c r="CR362" s="48"/>
      <c r="CS362" s="48"/>
      <c r="CT362" s="48"/>
      <c r="CU362" s="48"/>
      <c r="CV362" s="48"/>
      <c r="CW362" s="48"/>
      <c r="CX362" s="48"/>
      <c r="CY362" s="48"/>
      <c r="CZ362" s="48"/>
      <c r="DA362" s="48"/>
      <c r="DB362" s="48"/>
      <c r="DC362" s="48"/>
      <c r="DD362" s="48"/>
      <c r="DE362" s="48"/>
      <c r="DF362" s="48"/>
      <c r="DG362" s="48"/>
      <c r="DH362" s="48"/>
      <c r="DI362" s="48"/>
      <c r="DJ362" s="48"/>
      <c r="DK362" s="48"/>
      <c r="DL362" s="48"/>
      <c r="DM362" s="48"/>
      <c r="DN362" s="48"/>
      <c r="DO362" s="48"/>
      <c r="DP362" s="48"/>
      <c r="DQ362" s="48"/>
      <c r="DR362" s="48"/>
      <c r="DS362" s="48"/>
      <c r="DT362" s="48"/>
      <c r="DU362" s="48"/>
      <c r="DV362" s="48"/>
      <c r="DW362" s="48"/>
      <c r="DX362" s="48"/>
      <c r="DY362" s="48"/>
      <c r="DZ362" s="48"/>
      <c r="EA362" s="48"/>
      <c r="EB362" s="48"/>
      <c r="EC362" s="48"/>
      <c r="ED362" s="48"/>
      <c r="EE362" s="48"/>
      <c r="EF362" s="48"/>
      <c r="EG362" s="48"/>
      <c r="EH362" s="48"/>
      <c r="EI362" s="48"/>
      <c r="EJ362" s="48"/>
      <c r="EK362" s="48"/>
      <c r="EL362" s="48"/>
      <c r="EM362" s="48"/>
      <c r="EN362" s="48"/>
      <c r="EO362" s="48"/>
      <c r="EP362" s="48"/>
      <c r="EQ362" s="48"/>
      <c r="ER362" s="48"/>
      <c r="ES362" s="48"/>
      <c r="ET362" s="48"/>
      <c r="EU362" s="48"/>
      <c r="EV362" s="48"/>
      <c r="EW362" s="48"/>
      <c r="EX362" s="48"/>
      <c r="EY362" s="48"/>
      <c r="EZ362" s="48"/>
      <c r="FA362" s="48"/>
      <c r="FB362" s="48"/>
      <c r="FC362" s="48"/>
      <c r="FD362" s="48"/>
      <c r="FE362" s="48"/>
      <c r="FF362" s="48"/>
      <c r="FG362" s="48"/>
      <c r="FH362" s="48"/>
      <c r="FI362" s="48"/>
      <c r="FJ362" s="48"/>
      <c r="FK362" s="48"/>
      <c r="FL362" s="48"/>
      <c r="FM362" s="48"/>
      <c r="FN362" s="48"/>
      <c r="FO362" s="48"/>
      <c r="FP362" s="48"/>
      <c r="FQ362" s="48"/>
      <c r="FR362" s="48"/>
      <c r="FS362" s="48"/>
      <c r="FT362" s="48"/>
      <c r="FU362" s="48"/>
      <c r="FV362" s="48"/>
      <c r="FW362" s="48"/>
      <c r="FX362" s="48"/>
      <c r="FY362" s="48"/>
      <c r="FZ362" s="48"/>
      <c r="GA362" s="48"/>
      <c r="GB362" s="48"/>
      <c r="GC362" s="48"/>
      <c r="GD362" s="48"/>
      <c r="GE362" s="48"/>
      <c r="GF362" s="48"/>
      <c r="GG362" s="48"/>
      <c r="GH362" s="48"/>
      <c r="GI362" s="48"/>
      <c r="GJ362" s="48"/>
      <c r="GK362" s="48"/>
      <c r="GL362" s="48"/>
      <c r="GM362" s="48"/>
      <c r="GN362" s="48"/>
      <c r="GO362" s="48"/>
      <c r="GP362" s="48"/>
      <c r="GQ362" s="48"/>
      <c r="GR362" s="48"/>
      <c r="GS362" s="48"/>
      <c r="GT362" s="48"/>
      <c r="GU362" s="48"/>
      <c r="GV362" s="48"/>
      <c r="GW362" s="48"/>
      <c r="GX362" s="48"/>
      <c r="GY362" s="48"/>
      <c r="GZ362" s="48"/>
      <c r="HA362" s="48"/>
      <c r="HB362" s="48"/>
      <c r="HC362" s="48"/>
      <c r="HD362" s="48"/>
      <c r="HE362" s="48"/>
      <c r="HF362" s="48"/>
      <c r="HG362" s="48"/>
      <c r="HH362" s="48"/>
      <c r="HI362" s="48"/>
      <c r="HJ362" s="48"/>
      <c r="HK362" s="48"/>
      <c r="HL362" s="48"/>
      <c r="HM362" s="48"/>
      <c r="HN362" s="48"/>
      <c r="HO362" s="48"/>
      <c r="HP362" s="48"/>
      <c r="HQ362" s="48"/>
      <c r="HR362" s="48"/>
      <c r="HS362" s="48"/>
      <c r="HT362" s="48"/>
      <c r="HU362" s="48"/>
      <c r="HV362" s="48"/>
      <c r="HW362" s="48"/>
      <c r="HX362" s="48"/>
      <c r="HY362" s="48"/>
      <c r="HZ362" s="48"/>
      <c r="IA362" s="48"/>
      <c r="IB362" s="48"/>
      <c r="IC362" s="48"/>
      <c r="ID362" s="48"/>
      <c r="IE362" s="48"/>
      <c r="IF362" s="48"/>
      <c r="IG362" s="48"/>
      <c r="IH362" s="48"/>
      <c r="II362" s="48"/>
      <c r="IJ362" s="48"/>
      <c r="IK362" s="48"/>
      <c r="IL362" s="48"/>
      <c r="IM362" s="48"/>
      <c r="IN362" s="48"/>
      <c r="IO362" s="48"/>
      <c r="IP362" s="48"/>
      <c r="IQ362" s="48"/>
      <c r="IR362" s="48"/>
      <c r="IS362" s="48"/>
      <c r="IT362" s="48"/>
      <c r="IU362" s="48"/>
      <c r="IV362" s="48"/>
      <c r="IW362" s="48"/>
      <c r="IX362" s="48"/>
    </row>
    <row r="363" spans="3:258" x14ac:dyDescent="0.25">
      <c r="C363" s="126"/>
      <c r="D363" s="127"/>
      <c r="E363" s="127"/>
      <c r="F363" s="127"/>
      <c r="G363" s="127"/>
      <c r="H363" s="127"/>
      <c r="I363" s="128"/>
      <c r="J363" s="128"/>
      <c r="K363" s="48"/>
      <c r="O363" s="121"/>
    </row>
    <row r="364" spans="3:258" x14ac:dyDescent="0.25">
      <c r="C364" s="131"/>
      <c r="D364" s="54"/>
      <c r="E364" s="54"/>
      <c r="F364" s="129"/>
      <c r="G364" s="130"/>
      <c r="H364" s="130"/>
      <c r="I364" s="54"/>
      <c r="J364" s="54"/>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c r="BO364" s="48"/>
      <c r="BP364" s="48"/>
      <c r="BQ364" s="48"/>
      <c r="BR364" s="48"/>
      <c r="BS364" s="48"/>
      <c r="BT364" s="48"/>
      <c r="BU364" s="48"/>
      <c r="BV364" s="48"/>
      <c r="BW364" s="48"/>
      <c r="BX364" s="48"/>
      <c r="BY364" s="48"/>
      <c r="BZ364" s="48"/>
      <c r="CA364" s="48"/>
      <c r="CB364" s="48"/>
      <c r="CC364" s="48"/>
      <c r="CD364" s="48"/>
      <c r="CE364" s="48"/>
      <c r="CF364" s="48"/>
      <c r="CG364" s="48"/>
      <c r="CH364" s="48"/>
      <c r="CI364" s="48"/>
      <c r="CJ364" s="48"/>
      <c r="CK364" s="48"/>
      <c r="CL364" s="48"/>
      <c r="CM364" s="48"/>
      <c r="CN364" s="48"/>
      <c r="CO364" s="48"/>
      <c r="CP364" s="48"/>
      <c r="CQ364" s="48"/>
      <c r="CR364" s="48"/>
      <c r="CS364" s="48"/>
      <c r="CT364" s="48"/>
      <c r="CU364" s="48"/>
      <c r="CV364" s="48"/>
      <c r="CW364" s="48"/>
      <c r="CX364" s="48"/>
      <c r="CY364" s="48"/>
      <c r="CZ364" s="48"/>
      <c r="DA364" s="48"/>
      <c r="DB364" s="48"/>
      <c r="DC364" s="48"/>
      <c r="DD364" s="48"/>
      <c r="DE364" s="48"/>
      <c r="DF364" s="48"/>
      <c r="DG364" s="48"/>
      <c r="DH364" s="48"/>
      <c r="DI364" s="48"/>
      <c r="DJ364" s="48"/>
      <c r="DK364" s="48"/>
      <c r="DL364" s="48"/>
      <c r="DM364" s="48"/>
      <c r="DN364" s="48"/>
      <c r="DO364" s="48"/>
      <c r="DP364" s="48"/>
      <c r="DQ364" s="48"/>
      <c r="DR364" s="48"/>
      <c r="DS364" s="48"/>
      <c r="DT364" s="48"/>
      <c r="DU364" s="48"/>
      <c r="DV364" s="48"/>
      <c r="DW364" s="48"/>
      <c r="DX364" s="48"/>
      <c r="DY364" s="48"/>
      <c r="DZ364" s="48"/>
      <c r="EA364" s="48"/>
      <c r="EB364" s="48"/>
      <c r="EC364" s="48"/>
      <c r="ED364" s="48"/>
      <c r="EE364" s="48"/>
      <c r="EF364" s="48"/>
      <c r="EG364" s="48"/>
      <c r="EH364" s="48"/>
      <c r="EI364" s="48"/>
      <c r="EJ364" s="48"/>
      <c r="EK364" s="48"/>
      <c r="EL364" s="48"/>
      <c r="EM364" s="48"/>
      <c r="EN364" s="48"/>
      <c r="EO364" s="48"/>
      <c r="EP364" s="48"/>
      <c r="EQ364" s="48"/>
      <c r="ER364" s="48"/>
      <c r="ES364" s="48"/>
      <c r="ET364" s="48"/>
      <c r="EU364" s="48"/>
      <c r="EV364" s="48"/>
      <c r="EW364" s="48"/>
      <c r="EX364" s="48"/>
      <c r="EY364" s="48"/>
      <c r="EZ364" s="48"/>
      <c r="FA364" s="48"/>
      <c r="FB364" s="48"/>
      <c r="FC364" s="48"/>
      <c r="FD364" s="48"/>
      <c r="FE364" s="48"/>
      <c r="FF364" s="48"/>
      <c r="FG364" s="48"/>
      <c r="FH364" s="48"/>
      <c r="FI364" s="48"/>
      <c r="FJ364" s="48"/>
      <c r="FK364" s="48"/>
      <c r="FL364" s="48"/>
      <c r="FM364" s="48"/>
      <c r="FN364" s="48"/>
      <c r="FO364" s="48"/>
      <c r="FP364" s="48"/>
      <c r="FQ364" s="48"/>
      <c r="FR364" s="48"/>
      <c r="FS364" s="48"/>
      <c r="FT364" s="48"/>
      <c r="FU364" s="48"/>
      <c r="FV364" s="48"/>
      <c r="FW364" s="48"/>
      <c r="FX364" s="48"/>
      <c r="FY364" s="48"/>
      <c r="FZ364" s="48"/>
      <c r="GA364" s="48"/>
      <c r="GB364" s="48"/>
      <c r="GC364" s="48"/>
      <c r="GD364" s="48"/>
      <c r="GE364" s="48"/>
      <c r="GF364" s="48"/>
      <c r="GG364" s="48"/>
      <c r="GH364" s="48"/>
      <c r="GI364" s="48"/>
      <c r="GJ364" s="48"/>
      <c r="GK364" s="48"/>
      <c r="GL364" s="48"/>
      <c r="GM364" s="48"/>
      <c r="GN364" s="48"/>
      <c r="GO364" s="48"/>
      <c r="GP364" s="48"/>
      <c r="GQ364" s="48"/>
      <c r="GR364" s="48"/>
      <c r="GS364" s="48"/>
      <c r="GT364" s="48"/>
      <c r="GU364" s="48"/>
      <c r="GV364" s="48"/>
      <c r="GW364" s="48"/>
      <c r="GX364" s="48"/>
      <c r="GY364" s="48"/>
      <c r="GZ364" s="48"/>
      <c r="HA364" s="48"/>
      <c r="HB364" s="48"/>
      <c r="HC364" s="48"/>
      <c r="HD364" s="48"/>
      <c r="HE364" s="48"/>
      <c r="HF364" s="48"/>
      <c r="HG364" s="48"/>
      <c r="HH364" s="48"/>
      <c r="HI364" s="48"/>
      <c r="HJ364" s="48"/>
      <c r="HK364" s="48"/>
      <c r="HL364" s="48"/>
      <c r="HM364" s="48"/>
      <c r="HN364" s="48"/>
      <c r="HO364" s="48"/>
      <c r="HP364" s="48"/>
      <c r="HQ364" s="48"/>
      <c r="HR364" s="48"/>
      <c r="HS364" s="48"/>
      <c r="HT364" s="48"/>
      <c r="HU364" s="48"/>
      <c r="HV364" s="48"/>
      <c r="HW364" s="48"/>
      <c r="HX364" s="48"/>
      <c r="HY364" s="48"/>
      <c r="HZ364" s="48"/>
      <c r="IA364" s="48"/>
      <c r="IB364" s="48"/>
      <c r="IC364" s="48"/>
      <c r="ID364" s="48"/>
      <c r="IE364" s="48"/>
      <c r="IF364" s="48"/>
      <c r="IG364" s="48"/>
      <c r="IH364" s="48"/>
      <c r="II364" s="48"/>
      <c r="IJ364" s="48"/>
      <c r="IK364" s="48"/>
      <c r="IL364" s="48"/>
      <c r="IM364" s="48"/>
      <c r="IN364" s="48"/>
      <c r="IO364" s="48"/>
      <c r="IP364" s="48"/>
      <c r="IQ364" s="48"/>
      <c r="IR364" s="48"/>
      <c r="IS364" s="48"/>
      <c r="IT364" s="48"/>
      <c r="IU364" s="48"/>
      <c r="IV364" s="48"/>
      <c r="IW364" s="48"/>
      <c r="IX364" s="48"/>
    </row>
    <row r="365" spans="3:258" x14ac:dyDescent="0.25">
      <c r="C365" s="48"/>
      <c r="D365" s="54"/>
      <c r="E365" s="54"/>
      <c r="F365" s="129"/>
      <c r="G365" s="130"/>
      <c r="H365" s="130"/>
      <c r="I365" s="54"/>
      <c r="J365" s="54"/>
    </row>
    <row r="366" spans="3:258" x14ac:dyDescent="0.25">
      <c r="C366" s="48"/>
      <c r="D366" s="54"/>
      <c r="E366" s="54"/>
      <c r="F366" s="129"/>
      <c r="G366" s="130"/>
      <c r="H366" s="130"/>
      <c r="I366" s="54"/>
      <c r="J366" s="54"/>
    </row>
    <row r="367" spans="3:258" x14ac:dyDescent="0.25">
      <c r="C367" s="121"/>
    </row>
    <row r="368" spans="3:258" x14ac:dyDescent="0.25">
      <c r="C368" s="121"/>
      <c r="D368" s="48"/>
      <c r="E368" s="48"/>
      <c r="F368" s="48"/>
      <c r="G368" s="48"/>
      <c r="H368" s="48"/>
      <c r="I368" s="120"/>
      <c r="J368" s="120"/>
    </row>
    <row r="369" spans="3:10" x14ac:dyDescent="0.25">
      <c r="C369" s="121"/>
      <c r="D369" s="48"/>
      <c r="E369" s="48"/>
      <c r="F369" s="48"/>
      <c r="G369" s="48"/>
      <c r="H369" s="48"/>
      <c r="I369" s="120"/>
      <c r="J369" s="120"/>
    </row>
    <row r="370" spans="3:10" x14ac:dyDescent="0.25">
      <c r="C370" s="48"/>
    </row>
    <row r="371" spans="3:10" x14ac:dyDescent="0.25">
      <c r="C371" s="121"/>
    </row>
    <row r="372" spans="3:10" x14ac:dyDescent="0.25">
      <c r="C372" s="121"/>
    </row>
    <row r="373" spans="3:10" x14ac:dyDescent="0.25">
      <c r="C373" s="122"/>
      <c r="D373" s="122"/>
      <c r="E373" s="122"/>
      <c r="F373" s="122"/>
      <c r="G373" s="122"/>
      <c r="H373" s="122"/>
      <c r="I373" s="122"/>
      <c r="J373" s="122"/>
    </row>
    <row r="374" spans="3:10" x14ac:dyDescent="0.25">
      <c r="C374" s="67"/>
      <c r="D374" s="67"/>
      <c r="E374" s="67"/>
      <c r="F374" s="67"/>
      <c r="G374" s="67"/>
      <c r="H374" s="67"/>
      <c r="I374" s="67"/>
      <c r="J374" s="67"/>
    </row>
    <row r="375" spans="3:10" x14ac:dyDescent="0.25">
      <c r="C375" s="67"/>
      <c r="D375" s="67"/>
      <c r="E375" s="67"/>
      <c r="F375" s="67"/>
      <c r="G375" s="67"/>
      <c r="H375" s="67"/>
      <c r="I375" s="67"/>
      <c r="J375" s="67"/>
    </row>
    <row r="376" spans="3:10" x14ac:dyDescent="0.25">
      <c r="C376" s="124"/>
      <c r="D376" s="121"/>
      <c r="E376" s="121"/>
      <c r="G376" s="121"/>
      <c r="H376" s="121"/>
      <c r="I376" s="125"/>
      <c r="J376" s="125"/>
    </row>
    <row r="377" spans="3:10" x14ac:dyDescent="0.25">
      <c r="C377" s="126"/>
      <c r="D377" s="127"/>
      <c r="E377" s="127"/>
      <c r="F377" s="127"/>
      <c r="G377" s="127"/>
      <c r="H377" s="127"/>
      <c r="I377" s="128"/>
      <c r="J377" s="128"/>
    </row>
    <row r="378" spans="3:10" x14ac:dyDescent="0.25">
      <c r="C378" s="48"/>
      <c r="D378" s="54"/>
      <c r="E378" s="54"/>
      <c r="F378" s="129"/>
      <c r="G378" s="130"/>
      <c r="H378" s="130"/>
      <c r="I378" s="54"/>
      <c r="J378" s="54"/>
    </row>
    <row r="379" spans="3:10" x14ac:dyDescent="0.25">
      <c r="C379" s="48"/>
      <c r="D379" s="109"/>
      <c r="E379" s="109"/>
    </row>
    <row r="380" spans="3:10" x14ac:dyDescent="0.25">
      <c r="C380" s="121"/>
      <c r="F380" s="121"/>
      <c r="G380" s="132"/>
      <c r="H380" s="132"/>
      <c r="I380" s="125"/>
      <c r="J380" s="125"/>
    </row>
    <row r="381" spans="3:10" x14ac:dyDescent="0.25">
      <c r="C381" s="48"/>
      <c r="F381" s="121"/>
      <c r="G381" s="132"/>
      <c r="H381" s="132"/>
      <c r="I381" s="54"/>
      <c r="J381" s="54"/>
    </row>
    <row r="382" spans="3:10" x14ac:dyDescent="0.25">
      <c r="C382" s="48"/>
      <c r="F382" s="121"/>
      <c r="G382" s="132"/>
      <c r="H382" s="132"/>
      <c r="I382" s="54"/>
      <c r="J382" s="54"/>
    </row>
    <row r="383" spans="3:10" x14ac:dyDescent="0.25">
      <c r="C383" s="48"/>
      <c r="F383" s="121"/>
      <c r="G383" s="132"/>
      <c r="H383" s="132"/>
      <c r="I383" s="54"/>
      <c r="J383" s="54"/>
    </row>
    <row r="384" spans="3:10" x14ac:dyDescent="0.25">
      <c r="C384" s="124"/>
      <c r="G384" s="121"/>
      <c r="H384" s="121"/>
      <c r="I384" s="125"/>
      <c r="J384" s="125"/>
    </row>
    <row r="385" spans="3:10" x14ac:dyDescent="0.25">
      <c r="C385" s="131"/>
      <c r="D385" s="126"/>
      <c r="E385" s="126"/>
      <c r="F385" s="109"/>
    </row>
    <row r="386" spans="3:10" x14ac:dyDescent="0.25">
      <c r="C386" s="48"/>
    </row>
    <row r="387" spans="3:10" x14ac:dyDescent="0.25">
      <c r="C387" s="133"/>
      <c r="D387" s="109"/>
      <c r="E387" s="109"/>
      <c r="G387" s="121"/>
      <c r="H387" s="121"/>
      <c r="I387" s="125"/>
      <c r="J387" s="125"/>
    </row>
    <row r="388" spans="3:10" x14ac:dyDescent="0.25">
      <c r="C388" s="48"/>
      <c r="F388" s="109"/>
      <c r="I388" s="132"/>
      <c r="J388" s="132"/>
    </row>
    <row r="389" spans="3:10" x14ac:dyDescent="0.25">
      <c r="C389" s="121"/>
    </row>
    <row r="390" spans="3:10" x14ac:dyDescent="0.25">
      <c r="C390" s="121"/>
      <c r="I390" s="125"/>
      <c r="J390" s="125"/>
    </row>
    <row r="391" spans="3:10" x14ac:dyDescent="0.25">
      <c r="C391" s="121"/>
      <c r="I391" s="125"/>
      <c r="J391" s="125"/>
    </row>
    <row r="392" spans="3:10" x14ac:dyDescent="0.25">
      <c r="C392" s="48"/>
    </row>
    <row r="394" spans="3:10" x14ac:dyDescent="0.25">
      <c r="C394" s="121"/>
      <c r="I394" s="125"/>
      <c r="J394" s="125"/>
    </row>
    <row r="395" spans="3:10" x14ac:dyDescent="0.25">
      <c r="C395" s="121"/>
      <c r="I395" s="125"/>
      <c r="J395" s="125"/>
    </row>
    <row r="406" spans="3:3" x14ac:dyDescent="0.25">
      <c r="C406" s="48"/>
    </row>
  </sheetData>
  <sheetProtection sheet="1" formatCells="0" formatColumns="0" formatRows="0" insertRows="0" insertHyperlinks="0" deleteRows="0" sort="0" autoFilter="0" pivotTables="0"/>
  <mergeCells count="457">
    <mergeCell ref="A91:I91"/>
    <mergeCell ref="A101:I101"/>
    <mergeCell ref="A93:G93"/>
    <mergeCell ref="A94:G94"/>
    <mergeCell ref="A98:G98"/>
    <mergeCell ref="A99:G99"/>
    <mergeCell ref="A100:G100"/>
    <mergeCell ref="A95:G95"/>
    <mergeCell ref="A96:G96"/>
    <mergeCell ref="A97:G97"/>
    <mergeCell ref="A237:G237"/>
    <mergeCell ref="I237:I239"/>
    <mergeCell ref="C238:G238"/>
    <mergeCell ref="C239:G239"/>
    <mergeCell ref="A240:I240"/>
    <mergeCell ref="A241:I241"/>
    <mergeCell ref="A242:I242"/>
    <mergeCell ref="A243:I243"/>
    <mergeCell ref="A244:I244"/>
    <mergeCell ref="A228:G228"/>
    <mergeCell ref="I228:I230"/>
    <mergeCell ref="C229:G229"/>
    <mergeCell ref="C230:G230"/>
    <mergeCell ref="A231:I231"/>
    <mergeCell ref="A232:I232"/>
    <mergeCell ref="A233:I233"/>
    <mergeCell ref="A234:I234"/>
    <mergeCell ref="A235:I235"/>
    <mergeCell ref="A219:G219"/>
    <mergeCell ref="I219:I221"/>
    <mergeCell ref="C220:G220"/>
    <mergeCell ref="C221:G221"/>
    <mergeCell ref="A222:I222"/>
    <mergeCell ref="A223:I223"/>
    <mergeCell ref="A224:I224"/>
    <mergeCell ref="A225:I225"/>
    <mergeCell ref="A226:I226"/>
    <mergeCell ref="A210:G210"/>
    <mergeCell ref="I210:I212"/>
    <mergeCell ref="C211:G211"/>
    <mergeCell ref="C212:G212"/>
    <mergeCell ref="A213:I213"/>
    <mergeCell ref="A214:I214"/>
    <mergeCell ref="A215:I215"/>
    <mergeCell ref="A216:I216"/>
    <mergeCell ref="A217:I217"/>
    <mergeCell ref="A201:G201"/>
    <mergeCell ref="I201:I203"/>
    <mergeCell ref="C202:G202"/>
    <mergeCell ref="C203:G203"/>
    <mergeCell ref="A204:I204"/>
    <mergeCell ref="A205:I205"/>
    <mergeCell ref="A206:I206"/>
    <mergeCell ref="A207:I207"/>
    <mergeCell ref="A208:I208"/>
    <mergeCell ref="A196:I196"/>
    <mergeCell ref="A197:I197"/>
    <mergeCell ref="A198:I198"/>
    <mergeCell ref="A199:I199"/>
    <mergeCell ref="A192:G192"/>
    <mergeCell ref="I192:I194"/>
    <mergeCell ref="C193:G193"/>
    <mergeCell ref="C194:G194"/>
    <mergeCell ref="A195:I195"/>
    <mergeCell ref="A187:I187"/>
    <mergeCell ref="A188:I188"/>
    <mergeCell ref="A189:I189"/>
    <mergeCell ref="A190:I190"/>
    <mergeCell ref="A178:I178"/>
    <mergeCell ref="A179:I179"/>
    <mergeCell ref="A180:I180"/>
    <mergeCell ref="A181:I181"/>
    <mergeCell ref="A183:G183"/>
    <mergeCell ref="I183:I185"/>
    <mergeCell ref="C184:G184"/>
    <mergeCell ref="C185:G185"/>
    <mergeCell ref="A186:I186"/>
    <mergeCell ref="C157:G157"/>
    <mergeCell ref="C158:G158"/>
    <mergeCell ref="A165:G165"/>
    <mergeCell ref="I165:I167"/>
    <mergeCell ref="C166:G166"/>
    <mergeCell ref="C167:G167"/>
    <mergeCell ref="A67:C67"/>
    <mergeCell ref="A62:C62"/>
    <mergeCell ref="F2:I2"/>
    <mergeCell ref="E8:E9"/>
    <mergeCell ref="D8:D9"/>
    <mergeCell ref="H10:H11"/>
    <mergeCell ref="D12:D13"/>
    <mergeCell ref="I26:I27"/>
    <mergeCell ref="G26:G27"/>
    <mergeCell ref="F26:F27"/>
    <mergeCell ref="E26:E27"/>
    <mergeCell ref="D26:D27"/>
    <mergeCell ref="H26:H27"/>
    <mergeCell ref="D24:D25"/>
    <mergeCell ref="E24:E25"/>
    <mergeCell ref="G20:G21"/>
    <mergeCell ref="F20:F21"/>
    <mergeCell ref="E14:E15"/>
    <mergeCell ref="A298:B298"/>
    <mergeCell ref="C298:I298"/>
    <mergeCell ref="B289:G289"/>
    <mergeCell ref="B290:G291"/>
    <mergeCell ref="C292:I292"/>
    <mergeCell ref="A296:C296"/>
    <mergeCell ref="A85:I85"/>
    <mergeCell ref="A161:I161"/>
    <mergeCell ref="A160:I160"/>
    <mergeCell ref="A159:I159"/>
    <mergeCell ref="I156:I158"/>
    <mergeCell ref="A151:G151"/>
    <mergeCell ref="A274:G274"/>
    <mergeCell ref="A275:G275"/>
    <mergeCell ref="A276:G276"/>
    <mergeCell ref="A285:I285"/>
    <mergeCell ref="A152:G152"/>
    <mergeCell ref="A155:I155"/>
    <mergeCell ref="A260:G260"/>
    <mergeCell ref="A287:G287"/>
    <mergeCell ref="A87:I87"/>
    <mergeCell ref="A280:I280"/>
    <mergeCell ref="A138:I138"/>
    <mergeCell ref="A133:G133"/>
    <mergeCell ref="D1:E1"/>
    <mergeCell ref="F1:I1"/>
    <mergeCell ref="G8:G9"/>
    <mergeCell ref="F8:F9"/>
    <mergeCell ref="K1:K3"/>
    <mergeCell ref="A105:I105"/>
    <mergeCell ref="E10:E11"/>
    <mergeCell ref="D10:D11"/>
    <mergeCell ref="H12:H13"/>
    <mergeCell ref="A84:I84"/>
    <mergeCell ref="B31:C31"/>
    <mergeCell ref="B30:C30"/>
    <mergeCell ref="B29:C29"/>
    <mergeCell ref="B28:C28"/>
    <mergeCell ref="A71:I71"/>
    <mergeCell ref="A70:I70"/>
    <mergeCell ref="B27:C27"/>
    <mergeCell ref="B26:C26"/>
    <mergeCell ref="B25:C25"/>
    <mergeCell ref="I28:I29"/>
    <mergeCell ref="F24:F25"/>
    <mergeCell ref="G24:G25"/>
    <mergeCell ref="I24:I25"/>
    <mergeCell ref="G22:G23"/>
    <mergeCell ref="A4:C4"/>
    <mergeCell ref="F12:F13"/>
    <mergeCell ref="G12:G13"/>
    <mergeCell ref="H14:H15"/>
    <mergeCell ref="G14:G15"/>
    <mergeCell ref="F14:F15"/>
    <mergeCell ref="L4:M4"/>
    <mergeCell ref="I8:I9"/>
    <mergeCell ref="E20:E21"/>
    <mergeCell ref="K4:K5"/>
    <mergeCell ref="I12:I13"/>
    <mergeCell ref="I10:I11"/>
    <mergeCell ref="G10:G11"/>
    <mergeCell ref="F10:F11"/>
    <mergeCell ref="B21:C21"/>
    <mergeCell ref="B20:C20"/>
    <mergeCell ref="D16:D17"/>
    <mergeCell ref="E16:E17"/>
    <mergeCell ref="F16:F17"/>
    <mergeCell ref="G16:G17"/>
    <mergeCell ref="G18:G19"/>
    <mergeCell ref="F18:F19"/>
    <mergeCell ref="E18:E19"/>
    <mergeCell ref="D18:D19"/>
    <mergeCell ref="U11:AD11"/>
    <mergeCell ref="U13:AD13"/>
    <mergeCell ref="H8:H9"/>
    <mergeCell ref="H6:H7"/>
    <mergeCell ref="U19:AD19"/>
    <mergeCell ref="I20:I21"/>
    <mergeCell ref="A1:B1"/>
    <mergeCell ref="B7:C7"/>
    <mergeCell ref="B6:C6"/>
    <mergeCell ref="B11:C11"/>
    <mergeCell ref="B10:C10"/>
    <mergeCell ref="B9:C9"/>
    <mergeCell ref="B8:C8"/>
    <mergeCell ref="B15:C15"/>
    <mergeCell ref="B14:C14"/>
    <mergeCell ref="B13:C13"/>
    <mergeCell ref="B12:C12"/>
    <mergeCell ref="A3:I3"/>
    <mergeCell ref="A5:I5"/>
    <mergeCell ref="I6:I7"/>
    <mergeCell ref="G6:G7"/>
    <mergeCell ref="F6:F7"/>
    <mergeCell ref="E6:E7"/>
    <mergeCell ref="D6:D7"/>
    <mergeCell ref="B18:C18"/>
    <mergeCell ref="B17:C17"/>
    <mergeCell ref="B16:C16"/>
    <mergeCell ref="B32:C32"/>
    <mergeCell ref="H24:H25"/>
    <mergeCell ref="H22:H23"/>
    <mergeCell ref="H20:H21"/>
    <mergeCell ref="D20:D21"/>
    <mergeCell ref="U27:AD27"/>
    <mergeCell ref="U17:AD17"/>
    <mergeCell ref="B24:C24"/>
    <mergeCell ref="B23:C23"/>
    <mergeCell ref="B22:C22"/>
    <mergeCell ref="I16:I17"/>
    <mergeCell ref="B19:C19"/>
    <mergeCell ref="I22:I23"/>
    <mergeCell ref="E12:E13"/>
    <mergeCell ref="F22:F23"/>
    <mergeCell ref="E22:E23"/>
    <mergeCell ref="D22:D23"/>
    <mergeCell ref="U23:AD23"/>
    <mergeCell ref="U25:AD25"/>
    <mergeCell ref="U15:AD15"/>
    <mergeCell ref="D30:D31"/>
    <mergeCell ref="E30:E31"/>
    <mergeCell ref="F30:F31"/>
    <mergeCell ref="G30:G31"/>
    <mergeCell ref="H30:H31"/>
    <mergeCell ref="I30:I31"/>
    <mergeCell ref="D14:D15"/>
    <mergeCell ref="H18:H19"/>
    <mergeCell ref="H16:H17"/>
    <mergeCell ref="U21:AD21"/>
    <mergeCell ref="I18:I19"/>
    <mergeCell ref="I14:I15"/>
    <mergeCell ref="F34:F35"/>
    <mergeCell ref="G28:G29"/>
    <mergeCell ref="H28:H29"/>
    <mergeCell ref="D28:D29"/>
    <mergeCell ref="E28:E29"/>
    <mergeCell ref="F28:F29"/>
    <mergeCell ref="H34:H35"/>
    <mergeCell ref="I34:I35"/>
    <mergeCell ref="D32:D33"/>
    <mergeCell ref="E32:E33"/>
    <mergeCell ref="F32:F33"/>
    <mergeCell ref="G32:G33"/>
    <mergeCell ref="H32:H33"/>
    <mergeCell ref="I32:I33"/>
    <mergeCell ref="A66:C66"/>
    <mergeCell ref="A65:C65"/>
    <mergeCell ref="A64:C64"/>
    <mergeCell ref="A63:C63"/>
    <mergeCell ref="B35:C35"/>
    <mergeCell ref="B34:C34"/>
    <mergeCell ref="B33:C33"/>
    <mergeCell ref="B46:C46"/>
    <mergeCell ref="D46:D47"/>
    <mergeCell ref="B57:C57"/>
    <mergeCell ref="B50:C50"/>
    <mergeCell ref="D50:D51"/>
    <mergeCell ref="B44:C44"/>
    <mergeCell ref="D44:D45"/>
    <mergeCell ref="E46:E47"/>
    <mergeCell ref="F46:F47"/>
    <mergeCell ref="G46:G47"/>
    <mergeCell ref="H46:H47"/>
    <mergeCell ref="I46:I47"/>
    <mergeCell ref="D34:D35"/>
    <mergeCell ref="E34:E35"/>
    <mergeCell ref="G34:G35"/>
    <mergeCell ref="A83:I83"/>
    <mergeCell ref="H48:H49"/>
    <mergeCell ref="I48:I49"/>
    <mergeCell ref="H56:H57"/>
    <mergeCell ref="I56:I57"/>
    <mergeCell ref="H50:H51"/>
    <mergeCell ref="B47:C47"/>
    <mergeCell ref="A79:C79"/>
    <mergeCell ref="A78:C78"/>
    <mergeCell ref="B48:C48"/>
    <mergeCell ref="D48:D49"/>
    <mergeCell ref="E48:E49"/>
    <mergeCell ref="F48:F49"/>
    <mergeCell ref="G48:G49"/>
    <mergeCell ref="B49:C49"/>
    <mergeCell ref="G56:G57"/>
    <mergeCell ref="A128:G128"/>
    <mergeCell ref="A127:G127"/>
    <mergeCell ref="A124:G124"/>
    <mergeCell ref="A107:G107"/>
    <mergeCell ref="A130:G130"/>
    <mergeCell ref="A131:G131"/>
    <mergeCell ref="A118:G118"/>
    <mergeCell ref="A119:G119"/>
    <mergeCell ref="A120:G120"/>
    <mergeCell ref="A121:G121"/>
    <mergeCell ref="A122:G122"/>
    <mergeCell ref="A123:G123"/>
    <mergeCell ref="A111:G111"/>
    <mergeCell ref="A112:G112"/>
    <mergeCell ref="A113:G113"/>
    <mergeCell ref="A114:G114"/>
    <mergeCell ref="A115:G115"/>
    <mergeCell ref="E88:G89"/>
    <mergeCell ref="A108:G108"/>
    <mergeCell ref="A109:G109"/>
    <mergeCell ref="A110:G110"/>
    <mergeCell ref="A154:F154"/>
    <mergeCell ref="A156:G156"/>
    <mergeCell ref="A248:I248"/>
    <mergeCell ref="A278:G278"/>
    <mergeCell ref="A277:G277"/>
    <mergeCell ref="A249:G249"/>
    <mergeCell ref="A273:G273"/>
    <mergeCell ref="A255:G255"/>
    <mergeCell ref="A256:G256"/>
    <mergeCell ref="A257:G257"/>
    <mergeCell ref="A258:G258"/>
    <mergeCell ref="A270:G270"/>
    <mergeCell ref="A271:G271"/>
    <mergeCell ref="A272:G272"/>
    <mergeCell ref="A265:G265"/>
    <mergeCell ref="A266:G266"/>
    <mergeCell ref="A267:G267"/>
    <mergeCell ref="A268:G268"/>
    <mergeCell ref="A259:G259"/>
    <mergeCell ref="A264:G264"/>
    <mergeCell ref="E50:E51"/>
    <mergeCell ref="F50:F51"/>
    <mergeCell ref="G50:G51"/>
    <mergeCell ref="A75:C75"/>
    <mergeCell ref="A58:I58"/>
    <mergeCell ref="A59:C59"/>
    <mergeCell ref="A81:C81"/>
    <mergeCell ref="A80:C80"/>
    <mergeCell ref="A104:C104"/>
    <mergeCell ref="A76:C76"/>
    <mergeCell ref="A72:I72"/>
    <mergeCell ref="A74:F74"/>
    <mergeCell ref="A82:C82"/>
    <mergeCell ref="A77:C77"/>
    <mergeCell ref="A68:C68"/>
    <mergeCell ref="A60:I60"/>
    <mergeCell ref="A69:C69"/>
    <mergeCell ref="A61:C61"/>
    <mergeCell ref="I50:I51"/>
    <mergeCell ref="B51:C51"/>
    <mergeCell ref="B52:C52"/>
    <mergeCell ref="D52:D53"/>
    <mergeCell ref="E52:E53"/>
    <mergeCell ref="F52:F53"/>
    <mergeCell ref="G52:G53"/>
    <mergeCell ref="H52:H53"/>
    <mergeCell ref="I52:I53"/>
    <mergeCell ref="B53:C53"/>
    <mergeCell ref="B36:C36"/>
    <mergeCell ref="D36:D37"/>
    <mergeCell ref="E36:E37"/>
    <mergeCell ref="F36:F37"/>
    <mergeCell ref="G36:G37"/>
    <mergeCell ref="H36:H37"/>
    <mergeCell ref="I36:I37"/>
    <mergeCell ref="B37:C37"/>
    <mergeCell ref="B38:C38"/>
    <mergeCell ref="D38:D39"/>
    <mergeCell ref="E38:E39"/>
    <mergeCell ref="F38:F39"/>
    <mergeCell ref="G38:G39"/>
    <mergeCell ref="H38:H39"/>
    <mergeCell ref="I38:I39"/>
    <mergeCell ref="B39:C39"/>
    <mergeCell ref="B40:C40"/>
    <mergeCell ref="D40:D41"/>
    <mergeCell ref="E40:E41"/>
    <mergeCell ref="F40:F41"/>
    <mergeCell ref="G40:G41"/>
    <mergeCell ref="H40:H41"/>
    <mergeCell ref="I40:I41"/>
    <mergeCell ref="B41:C41"/>
    <mergeCell ref="B42:C42"/>
    <mergeCell ref="D42:D43"/>
    <mergeCell ref="E42:E43"/>
    <mergeCell ref="F42:F43"/>
    <mergeCell ref="G42:G43"/>
    <mergeCell ref="H42:H43"/>
    <mergeCell ref="I42:I43"/>
    <mergeCell ref="B43:C43"/>
    <mergeCell ref="E44:E45"/>
    <mergeCell ref="F44:F45"/>
    <mergeCell ref="G44:G45"/>
    <mergeCell ref="H44:H45"/>
    <mergeCell ref="I44:I45"/>
    <mergeCell ref="B45:C45"/>
    <mergeCell ref="A129:G129"/>
    <mergeCell ref="A90:I90"/>
    <mergeCell ref="A88:C89"/>
    <mergeCell ref="I88:I89"/>
    <mergeCell ref="B54:C54"/>
    <mergeCell ref="D54:D55"/>
    <mergeCell ref="E54:E55"/>
    <mergeCell ref="F54:F55"/>
    <mergeCell ref="G54:G55"/>
    <mergeCell ref="H54:H55"/>
    <mergeCell ref="I54:I55"/>
    <mergeCell ref="B55:C55"/>
    <mergeCell ref="B56:C56"/>
    <mergeCell ref="D56:D57"/>
    <mergeCell ref="E56:E57"/>
    <mergeCell ref="F56:F57"/>
    <mergeCell ref="A116:G116"/>
    <mergeCell ref="A117:G117"/>
    <mergeCell ref="A102:I102"/>
    <mergeCell ref="A252:G252"/>
    <mergeCell ref="A125:G125"/>
    <mergeCell ref="A126:G126"/>
    <mergeCell ref="A250:G250"/>
    <mergeCell ref="A251:G251"/>
    <mergeCell ref="A146:G146"/>
    <mergeCell ref="A147:G147"/>
    <mergeCell ref="A148:G148"/>
    <mergeCell ref="A149:G149"/>
    <mergeCell ref="A132:G132"/>
    <mergeCell ref="A143:G143"/>
    <mergeCell ref="A150:G150"/>
    <mergeCell ref="A142:G142"/>
    <mergeCell ref="A144:G144"/>
    <mergeCell ref="A145:G145"/>
    <mergeCell ref="A162:I162"/>
    <mergeCell ref="A140:F140"/>
    <mergeCell ref="A141:I141"/>
    <mergeCell ref="A137:I137"/>
    <mergeCell ref="A134:G134"/>
    <mergeCell ref="A136:G136"/>
    <mergeCell ref="A135:G135"/>
    <mergeCell ref="A106:G106"/>
    <mergeCell ref="C293:I293"/>
    <mergeCell ref="A263:G263"/>
    <mergeCell ref="A245:I245"/>
    <mergeCell ref="A163:I163"/>
    <mergeCell ref="A253:G253"/>
    <mergeCell ref="A261:G261"/>
    <mergeCell ref="A269:G269"/>
    <mergeCell ref="A254:G254"/>
    <mergeCell ref="A262:G262"/>
    <mergeCell ref="A282:G282"/>
    <mergeCell ref="A284:F284"/>
    <mergeCell ref="A247:F247"/>
    <mergeCell ref="A279:I279"/>
    <mergeCell ref="B288:G288"/>
    <mergeCell ref="A170:I170"/>
    <mergeCell ref="A171:I171"/>
    <mergeCell ref="A172:I172"/>
    <mergeCell ref="A168:I168"/>
    <mergeCell ref="A169:I169"/>
    <mergeCell ref="A174:G174"/>
    <mergeCell ref="I174:I176"/>
    <mergeCell ref="C175:G175"/>
    <mergeCell ref="C176:G176"/>
    <mergeCell ref="A177:I177"/>
  </mergeCells>
  <conditionalFormatting sqref="C1 F1:I1 F2">
    <cfRule type="containsBlanks" dxfId="7" priority="2">
      <formula>LEN(TRIM(C1))=0</formula>
    </cfRule>
  </conditionalFormatting>
  <conditionalFormatting sqref="C292:J292">
    <cfRule type="expression" dxfId="6" priority="1">
      <formula>$I$290&gt;0</formula>
    </cfRule>
  </conditionalFormatting>
  <conditionalFormatting sqref="K280">
    <cfRule type="notContainsBlanks" dxfId="5" priority="3">
      <formula>LEN(TRIM(K280))&gt;0</formula>
    </cfRule>
  </conditionalFormatting>
  <hyperlinks>
    <hyperlink ref="C298" r:id="rId1" xr:uid="{D1234DE2-94C3-400C-B2D2-48E7A8CFDBA1}"/>
  </hyperlinks>
  <printOptions horizontalCentered="1"/>
  <pageMargins left="0.7" right="0.7" top="0.75" bottom="0.75" header="0.3" footer="0.3"/>
  <pageSetup scale="66" fitToHeight="0" orientation="landscape" r:id="rId2"/>
  <headerFooter>
    <oddFooter>&amp;LADSD Subaward Application – Budget Template rev 5/10/2023&amp;RPage &amp;P of &amp;N</oddFooter>
  </headerFooter>
  <rowBreaks count="3" manualBreakCount="3">
    <brk id="33" max="8" man="1"/>
    <brk id="101" max="8" man="1"/>
    <brk id="245" max="8" man="1"/>
  </rowBreaks>
  <ignoredErrors>
    <ignoredError sqref="I68" formula="1"/>
  </ignoredError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34"/>
  <sheetViews>
    <sheetView showGridLines="0" zoomScaleNormal="100" zoomScalePageLayoutView="110" workbookViewId="0">
      <selection activeCell="C7" sqref="C7"/>
    </sheetView>
  </sheetViews>
  <sheetFormatPr defaultColWidth="8.7265625" defaultRowHeight="12.5" x14ac:dyDescent="0.25"/>
  <cols>
    <col min="1" max="1" width="44" style="14" bestFit="1" customWidth="1"/>
    <col min="2" max="8" width="15.453125" style="14" customWidth="1"/>
    <col min="9" max="9" width="17.453125" style="14" customWidth="1"/>
    <col min="10" max="12" width="8.7265625" style="14"/>
    <col min="13" max="13" width="8.7265625" style="14" hidden="1" customWidth="1"/>
    <col min="14" max="16384" width="8.7265625" style="14"/>
  </cols>
  <sheetData>
    <row r="1" spans="1:14" ht="38.65" customHeight="1" x14ac:dyDescent="0.25">
      <c r="A1" s="157" t="s">
        <v>0</v>
      </c>
      <c r="B1" s="429" t="str">
        <f>IF('Budget Narrative'!C1="","",'Budget Narrative'!C1)</f>
        <v/>
      </c>
      <c r="C1" s="429"/>
      <c r="D1" s="429"/>
      <c r="E1" s="428" t="s">
        <v>72</v>
      </c>
      <c r="F1" s="428"/>
      <c r="G1" s="429" t="str">
        <f>IF('Budget Narrative'!F1="","",'Budget Narrative'!F1)</f>
        <v/>
      </c>
      <c r="H1" s="429"/>
      <c r="I1" s="429"/>
    </row>
    <row r="2" spans="1:14" ht="20" x14ac:dyDescent="0.4">
      <c r="A2" s="167"/>
      <c r="B2" s="167"/>
      <c r="C2" s="167"/>
      <c r="D2" s="169" t="s">
        <v>103</v>
      </c>
      <c r="E2" s="167"/>
      <c r="F2" s="167"/>
      <c r="G2" s="167"/>
      <c r="H2" s="167"/>
      <c r="I2" s="167"/>
      <c r="J2" s="13"/>
      <c r="M2" s="149" t="s">
        <v>73</v>
      </c>
    </row>
    <row r="3" spans="1:14" ht="33" customHeight="1" x14ac:dyDescent="0.25">
      <c r="A3" s="15"/>
      <c r="B3" s="15"/>
      <c r="C3" s="15"/>
      <c r="D3" s="168" t="s">
        <v>102</v>
      </c>
      <c r="E3" s="15"/>
      <c r="F3" s="15"/>
      <c r="G3" s="15"/>
      <c r="H3" s="15"/>
      <c r="I3" s="15"/>
      <c r="M3" s="149" t="s">
        <v>74</v>
      </c>
    </row>
    <row r="4" spans="1:14" ht="18" x14ac:dyDescent="0.25">
      <c r="C4" s="15"/>
      <c r="D4" s="170" t="s">
        <v>104</v>
      </c>
      <c r="E4" s="15"/>
      <c r="F4" s="15"/>
      <c r="G4" s="15"/>
      <c r="H4" s="15"/>
      <c r="I4" s="15"/>
      <c r="M4" s="149" t="s">
        <v>75</v>
      </c>
    </row>
    <row r="5" spans="1:14" ht="10.9" customHeight="1" thickBot="1" x14ac:dyDescent="0.3">
      <c r="A5" s="16"/>
      <c r="B5" s="15"/>
      <c r="C5" s="15"/>
      <c r="D5" s="15"/>
      <c r="E5" s="15"/>
      <c r="F5" s="15"/>
      <c r="G5" s="15"/>
      <c r="H5" s="15"/>
      <c r="I5" s="15"/>
    </row>
    <row r="6" spans="1:14" ht="84" customHeight="1" x14ac:dyDescent="0.25">
      <c r="A6" s="32" t="s">
        <v>76</v>
      </c>
      <c r="B6" s="30" t="s">
        <v>101</v>
      </c>
      <c r="C6" s="34" t="s">
        <v>122</v>
      </c>
      <c r="D6" s="36" t="s">
        <v>77</v>
      </c>
      <c r="E6" s="36" t="s">
        <v>77</v>
      </c>
      <c r="F6" s="36" t="s">
        <v>77</v>
      </c>
      <c r="G6" s="36" t="s">
        <v>77</v>
      </c>
      <c r="H6" s="143" t="s">
        <v>77</v>
      </c>
      <c r="I6" s="148" t="s">
        <v>78</v>
      </c>
      <c r="M6" s="162" t="b">
        <v>0</v>
      </c>
    </row>
    <row r="7" spans="1:14" ht="24.4" customHeight="1" x14ac:dyDescent="0.25">
      <c r="A7" s="27" t="s">
        <v>79</v>
      </c>
      <c r="B7" s="31" t="s">
        <v>73</v>
      </c>
      <c r="C7" s="29"/>
      <c r="D7" s="29"/>
      <c r="E7" s="29"/>
      <c r="F7" s="29"/>
      <c r="G7" s="29"/>
      <c r="H7" s="144"/>
      <c r="I7" s="164"/>
      <c r="K7" s="15"/>
      <c r="M7" s="15"/>
      <c r="N7" s="15"/>
    </row>
    <row r="8" spans="1:14" ht="24.4" customHeight="1" thickBot="1" x14ac:dyDescent="0.3">
      <c r="A8" s="33" t="s">
        <v>80</v>
      </c>
      <c r="B8" s="171">
        <f>+'Budget Narrative'!I296</f>
        <v>0</v>
      </c>
      <c r="C8" s="172">
        <f>IF(M6=TRUE,0,ROUND('Budget Narrative'!I296*0.15,))</f>
        <v>0</v>
      </c>
      <c r="D8" s="140">
        <v>0</v>
      </c>
      <c r="E8" s="140">
        <v>0</v>
      </c>
      <c r="F8" s="140">
        <v>0</v>
      </c>
      <c r="G8" s="140">
        <v>0</v>
      </c>
      <c r="H8" s="145">
        <v>0</v>
      </c>
      <c r="I8" s="173">
        <f>SUM(B8:H8)</f>
        <v>0</v>
      </c>
      <c r="L8" s="15" t="s">
        <v>96</v>
      </c>
    </row>
    <row r="9" spans="1:14" ht="6" customHeight="1" x14ac:dyDescent="0.25">
      <c r="A9" s="24"/>
      <c r="B9" s="420"/>
      <c r="C9" s="420"/>
      <c r="D9" s="420"/>
      <c r="E9" s="420"/>
      <c r="F9" s="420"/>
      <c r="G9" s="420"/>
      <c r="H9" s="420"/>
      <c r="I9" s="420"/>
    </row>
    <row r="10" spans="1:14" ht="24.4" customHeight="1" thickBot="1" x14ac:dyDescent="0.3">
      <c r="A10" s="24" t="s">
        <v>81</v>
      </c>
      <c r="B10" s="420"/>
      <c r="C10" s="420"/>
      <c r="D10" s="420"/>
      <c r="E10" s="420"/>
      <c r="F10" s="420"/>
      <c r="G10" s="420"/>
      <c r="H10" s="420"/>
      <c r="I10" s="420"/>
    </row>
    <row r="11" spans="1:14" ht="24.4" customHeight="1" x14ac:dyDescent="0.25">
      <c r="A11" s="26" t="s">
        <v>82</v>
      </c>
      <c r="B11" s="176">
        <f>'Budget Narrative'!I4</f>
        <v>0</v>
      </c>
      <c r="C11" s="141"/>
      <c r="D11" s="141"/>
      <c r="E11" s="141"/>
      <c r="F11" s="141"/>
      <c r="G11" s="141"/>
      <c r="H11" s="146"/>
      <c r="I11" s="174">
        <f t="shared" ref="I11:I17" si="0">SUM(B11:H11)</f>
        <v>0</v>
      </c>
    </row>
    <row r="12" spans="1:14" ht="24.4" customHeight="1" x14ac:dyDescent="0.25">
      <c r="A12" s="27" t="s">
        <v>119</v>
      </c>
      <c r="B12" s="177">
        <f>+'Budget Narrative'!I59</f>
        <v>0</v>
      </c>
      <c r="C12" s="142"/>
      <c r="D12" s="142"/>
      <c r="E12" s="142"/>
      <c r="F12" s="142"/>
      <c r="G12" s="142"/>
      <c r="H12" s="147"/>
      <c r="I12" s="175">
        <f t="shared" si="0"/>
        <v>0</v>
      </c>
    </row>
    <row r="13" spans="1:14" ht="24.4" customHeight="1" x14ac:dyDescent="0.25">
      <c r="A13" s="27" t="s">
        <v>44</v>
      </c>
      <c r="B13" s="177">
        <f>+'Budget Narrative'!I104</f>
        <v>0</v>
      </c>
      <c r="C13" s="142"/>
      <c r="D13" s="142"/>
      <c r="E13" s="142"/>
      <c r="F13" s="142"/>
      <c r="G13" s="142"/>
      <c r="H13" s="147"/>
      <c r="I13" s="175">
        <f t="shared" si="0"/>
        <v>0</v>
      </c>
    </row>
    <row r="14" spans="1:14" ht="24.4" customHeight="1" x14ac:dyDescent="0.25">
      <c r="A14" s="27" t="s">
        <v>48</v>
      </c>
      <c r="B14" s="177">
        <f>+'Budget Narrative'!I140</f>
        <v>0</v>
      </c>
      <c r="C14" s="142"/>
      <c r="D14" s="142"/>
      <c r="E14" s="142"/>
      <c r="F14" s="142"/>
      <c r="G14" s="142"/>
      <c r="H14" s="147"/>
      <c r="I14" s="175">
        <f t="shared" si="0"/>
        <v>0</v>
      </c>
    </row>
    <row r="15" spans="1:14" ht="24.4" customHeight="1" x14ac:dyDescent="0.25">
      <c r="A15" s="27" t="s">
        <v>83</v>
      </c>
      <c r="B15" s="177">
        <f>+'Budget Narrative'!I154</f>
        <v>0</v>
      </c>
      <c r="C15" s="142"/>
      <c r="D15" s="142"/>
      <c r="E15" s="142"/>
      <c r="F15" s="142"/>
      <c r="G15" s="142"/>
      <c r="H15" s="147"/>
      <c r="I15" s="175">
        <f t="shared" si="0"/>
        <v>0</v>
      </c>
    </row>
    <row r="16" spans="1:14" ht="24.4" customHeight="1" x14ac:dyDescent="0.25">
      <c r="A16" s="27" t="s">
        <v>84</v>
      </c>
      <c r="B16" s="177">
        <f>+'Budget Narrative'!I247</f>
        <v>0</v>
      </c>
      <c r="C16" s="142"/>
      <c r="D16" s="142"/>
      <c r="E16" s="142"/>
      <c r="F16" s="142"/>
      <c r="G16" s="142"/>
      <c r="H16" s="147"/>
      <c r="I16" s="175">
        <f t="shared" si="0"/>
        <v>0</v>
      </c>
    </row>
    <row r="17" spans="1:9" ht="24.4" customHeight="1" thickBot="1" x14ac:dyDescent="0.3">
      <c r="A17" s="28" t="s">
        <v>85</v>
      </c>
      <c r="B17" s="171">
        <f>+'Budget Narrative'!I284</f>
        <v>0</v>
      </c>
      <c r="C17" s="140"/>
      <c r="D17" s="140"/>
      <c r="E17" s="140"/>
      <c r="F17" s="140"/>
      <c r="G17" s="140"/>
      <c r="H17" s="145"/>
      <c r="I17" s="173">
        <f t="shared" si="0"/>
        <v>0</v>
      </c>
    </row>
    <row r="18" spans="1:9" ht="10.4" customHeight="1" thickBot="1" x14ac:dyDescent="0.3">
      <c r="A18" s="18"/>
      <c r="B18" s="25"/>
      <c r="C18" s="25"/>
      <c r="D18" s="25"/>
      <c r="E18" s="25"/>
      <c r="F18" s="25"/>
      <c r="G18" s="25"/>
      <c r="H18" s="25"/>
      <c r="I18" s="25"/>
    </row>
    <row r="19" spans="1:9" ht="24.4" customHeight="1" thickBot="1" x14ac:dyDescent="0.3">
      <c r="A19" s="19" t="s">
        <v>86</v>
      </c>
      <c r="B19" s="178">
        <f t="shared" ref="B19:I19" si="1">SUM(B11:B17)</f>
        <v>0</v>
      </c>
      <c r="C19" s="179">
        <f t="shared" si="1"/>
        <v>0</v>
      </c>
      <c r="D19" s="179">
        <f t="shared" si="1"/>
        <v>0</v>
      </c>
      <c r="E19" s="179">
        <f t="shared" si="1"/>
        <v>0</v>
      </c>
      <c r="F19" s="179">
        <f t="shared" si="1"/>
        <v>0</v>
      </c>
      <c r="G19" s="179">
        <f t="shared" si="1"/>
        <v>0</v>
      </c>
      <c r="H19" s="180">
        <f t="shared" si="1"/>
        <v>0</v>
      </c>
      <c r="I19" s="181">
        <f t="shared" si="1"/>
        <v>0</v>
      </c>
    </row>
    <row r="20" spans="1:9" ht="10.4" customHeight="1" thickBot="1" x14ac:dyDescent="0.3">
      <c r="A20" s="20"/>
      <c r="B20" s="21"/>
      <c r="C20" s="21"/>
      <c r="D20" s="21"/>
      <c r="E20" s="21"/>
      <c r="F20" s="21"/>
      <c r="G20" s="21"/>
      <c r="H20" s="21"/>
      <c r="I20" s="21"/>
    </row>
    <row r="21" spans="1:9" ht="36" customHeight="1" thickBot="1" x14ac:dyDescent="0.3">
      <c r="A21" s="17" t="s">
        <v>87</v>
      </c>
      <c r="B21" s="182">
        <f>B8-B19</f>
        <v>0</v>
      </c>
      <c r="C21" s="183">
        <f t="shared" ref="C21:H21" si="2">C8-C19</f>
        <v>0</v>
      </c>
      <c r="D21" s="183">
        <f t="shared" si="2"/>
        <v>0</v>
      </c>
      <c r="E21" s="183">
        <f t="shared" si="2"/>
        <v>0</v>
      </c>
      <c r="F21" s="183">
        <f t="shared" si="2"/>
        <v>0</v>
      </c>
      <c r="G21" s="183">
        <f t="shared" si="2"/>
        <v>0</v>
      </c>
      <c r="H21" s="184">
        <f t="shared" si="2"/>
        <v>0</v>
      </c>
      <c r="I21" s="185">
        <f>I8-I19</f>
        <v>0</v>
      </c>
    </row>
    <row r="22" spans="1:9" ht="10.4" customHeight="1" thickBot="1" x14ac:dyDescent="0.3">
      <c r="A22" s="20"/>
      <c r="B22" s="21"/>
      <c r="C22" s="21"/>
      <c r="D22" s="21"/>
      <c r="E22" s="21"/>
      <c r="F22" s="21"/>
      <c r="G22" s="21"/>
      <c r="H22" s="21"/>
      <c r="I22" s="21"/>
    </row>
    <row r="23" spans="1:9" ht="24.4" customHeight="1" thickBot="1" x14ac:dyDescent="0.3">
      <c r="A23" s="22" t="s">
        <v>88</v>
      </c>
      <c r="B23" s="186">
        <f>+'Budget Narrative'!I284</f>
        <v>0</v>
      </c>
      <c r="C23" s="23"/>
      <c r="D23" s="23"/>
      <c r="E23" s="23"/>
      <c r="F23" s="421" t="s">
        <v>89</v>
      </c>
      <c r="G23" s="422"/>
      <c r="H23" s="422"/>
      <c r="I23" s="188">
        <f>I8</f>
        <v>0</v>
      </c>
    </row>
    <row r="24" spans="1:9" ht="24.4" customHeight="1" thickBot="1" x14ac:dyDescent="0.3">
      <c r="A24" s="19" t="s">
        <v>90</v>
      </c>
      <c r="B24" s="187">
        <f>SUM('Budget Narrative'!I288:I290)</f>
        <v>0</v>
      </c>
      <c r="C24" s="23"/>
      <c r="D24" s="23"/>
      <c r="E24" s="23"/>
      <c r="F24" s="421" t="s">
        <v>91</v>
      </c>
      <c r="G24" s="422"/>
      <c r="H24" s="422"/>
      <c r="I24" s="189" t="e">
        <f>B19/I23</f>
        <v>#DIV/0!</v>
      </c>
    </row>
    <row r="25" spans="1:9" ht="10.4" customHeight="1" thickBot="1" x14ac:dyDescent="0.3">
      <c r="A25" s="20"/>
      <c r="B25" s="15"/>
      <c r="C25" s="15"/>
      <c r="D25" s="15"/>
      <c r="E25" s="15"/>
      <c r="F25" s="15"/>
      <c r="G25" s="15"/>
      <c r="H25" s="15"/>
      <c r="I25" s="15"/>
    </row>
    <row r="26" spans="1:9" ht="15.5" x14ac:dyDescent="0.35">
      <c r="A26" s="423" t="s">
        <v>92</v>
      </c>
      <c r="B26" s="426"/>
      <c r="C26" s="426"/>
      <c r="D26" s="426"/>
      <c r="E26" s="426"/>
      <c r="F26" s="426"/>
      <c r="G26" s="426"/>
      <c r="H26" s="426"/>
      <c r="I26" s="427"/>
    </row>
    <row r="27" spans="1:9" ht="45.75" customHeight="1" thickBot="1" x14ac:dyDescent="0.3">
      <c r="A27" s="417"/>
      <c r="B27" s="418"/>
      <c r="C27" s="418"/>
      <c r="D27" s="418"/>
      <c r="E27" s="418"/>
      <c r="F27" s="418"/>
      <c r="G27" s="418"/>
      <c r="H27" s="418"/>
      <c r="I27" s="419"/>
    </row>
    <row r="28" spans="1:9" ht="10.4" customHeight="1" thickBot="1" x14ac:dyDescent="0.4">
      <c r="A28" s="430"/>
      <c r="B28" s="430"/>
      <c r="C28" s="430"/>
      <c r="D28" s="430"/>
      <c r="E28" s="430"/>
      <c r="F28" s="430"/>
      <c r="G28" s="430"/>
      <c r="H28" s="430"/>
      <c r="I28" s="430"/>
    </row>
    <row r="29" spans="1:9" s="134" customFormat="1" ht="15" customHeight="1" x14ac:dyDescent="0.35">
      <c r="A29" s="423" t="s">
        <v>93</v>
      </c>
      <c r="B29" s="424"/>
      <c r="C29" s="424"/>
      <c r="D29" s="424"/>
      <c r="E29" s="424"/>
      <c r="F29" s="424"/>
      <c r="G29" s="424"/>
      <c r="H29" s="424"/>
      <c r="I29" s="425"/>
    </row>
    <row r="30" spans="1:9" ht="46.9" customHeight="1" thickBot="1" x14ac:dyDescent="0.3">
      <c r="A30" s="434"/>
      <c r="B30" s="435"/>
      <c r="C30" s="435"/>
      <c r="D30" s="435"/>
      <c r="E30" s="435"/>
      <c r="F30" s="435"/>
      <c r="G30" s="435"/>
      <c r="H30" s="435"/>
      <c r="I30" s="436"/>
    </row>
    <row r="31" spans="1:9" ht="10" customHeight="1" thickBot="1" x14ac:dyDescent="0.4">
      <c r="A31" s="35"/>
      <c r="B31" s="35"/>
      <c r="C31" s="35"/>
      <c r="D31" s="35"/>
      <c r="E31" s="35"/>
      <c r="F31" s="35"/>
      <c r="G31" s="35"/>
      <c r="H31" s="35"/>
      <c r="I31" s="35"/>
    </row>
    <row r="32" spans="1:9" ht="15.5" x14ac:dyDescent="0.35">
      <c r="A32" s="431" t="s">
        <v>94</v>
      </c>
      <c r="B32" s="432"/>
      <c r="C32" s="432"/>
      <c r="D32" s="432"/>
      <c r="E32" s="432"/>
      <c r="F32" s="432"/>
      <c r="G32" s="432"/>
      <c r="H32" s="432"/>
      <c r="I32" s="433"/>
    </row>
    <row r="33" spans="1:9" ht="47.25" customHeight="1" thickBot="1" x14ac:dyDescent="0.3">
      <c r="A33" s="417"/>
      <c r="B33" s="418"/>
      <c r="C33" s="418"/>
      <c r="D33" s="418"/>
      <c r="E33" s="418"/>
      <c r="F33" s="418"/>
      <c r="G33" s="418"/>
      <c r="H33" s="418"/>
      <c r="I33" s="419"/>
    </row>
    <row r="34" spans="1:9" ht="10" customHeight="1" x14ac:dyDescent="0.25"/>
  </sheetData>
  <sheetProtection algorithmName="SHA-512" hashValue="fOXEPL8CDbcDg7LzDdpcOVh0s/LoAxmcH+IxkxhhTnZTV2L2qYPQtH5YGGFJnXoPlkgkae0xnLwMgaUWYcNGAg==" saltValue="qFegnWgHMkVhNSKck0SPgQ==" spinCount="100000" sheet="1" formatCells="0" formatColumns="0" formatRows="0" insertHyperlinks="0" selectLockedCells="1"/>
  <mergeCells count="20">
    <mergeCell ref="E1:F1"/>
    <mergeCell ref="G1:I1"/>
    <mergeCell ref="B1:D1"/>
    <mergeCell ref="A28:I28"/>
    <mergeCell ref="A32:I32"/>
    <mergeCell ref="F24:H24"/>
    <mergeCell ref="A30:I30"/>
    <mergeCell ref="E9:E10"/>
    <mergeCell ref="I9:I10"/>
    <mergeCell ref="C9:C10"/>
    <mergeCell ref="D9:D10"/>
    <mergeCell ref="A33:I33"/>
    <mergeCell ref="B9:B10"/>
    <mergeCell ref="F23:H23"/>
    <mergeCell ref="A29:I29"/>
    <mergeCell ref="A26:I26"/>
    <mergeCell ref="G9:G10"/>
    <mergeCell ref="H9:H10"/>
    <mergeCell ref="A27:I27"/>
    <mergeCell ref="F9:F10"/>
  </mergeCells>
  <phoneticPr fontId="0" type="noConversion"/>
  <conditionalFormatting sqref="B21:I21">
    <cfRule type="cellIs" dxfId="4" priority="5" operator="notEqual">
      <formula>0</formula>
    </cfRule>
  </conditionalFormatting>
  <conditionalFormatting sqref="C7:H7 C11:H17 A27:I27 A30:I30 A33:I33">
    <cfRule type="containsBlanks" dxfId="3" priority="4">
      <formula>LEN(TRIM(A7))=0</formula>
    </cfRule>
  </conditionalFormatting>
  <conditionalFormatting sqref="D6:H6">
    <cfRule type="cellIs" dxfId="2" priority="1" operator="equal">
      <formula>"[Enter name of Other Funding, if applicable]"</formula>
    </cfRule>
    <cfRule type="containsBlanks" dxfId="1" priority="3">
      <formula>LEN(TRIM(D6))=0</formula>
    </cfRule>
  </conditionalFormatting>
  <conditionalFormatting sqref="D8:H8">
    <cfRule type="cellIs" dxfId="0" priority="6" operator="equal">
      <formula>0</formula>
    </cfRule>
  </conditionalFormatting>
  <dataValidations count="1">
    <dataValidation type="list" allowBlank="1" showInputMessage="1" showErrorMessage="1" sqref="C7:H7" xr:uid="{00000000-0002-0000-0200-000000000000}">
      <formula1>$M$1:$M$4</formula1>
    </dataValidation>
  </dataValidations>
  <printOptions horizontalCentered="1"/>
  <pageMargins left="0.7" right="0.7" top="0.75" bottom="0.5" header="0.3" footer="0.3"/>
  <pageSetup scale="65" orientation="landscape" r:id="rId1"/>
  <headerFooter alignWithMargins="0">
    <oddFooter>&amp;LADSD Subaward Application – Budget Template rev. 5/10/2023</oddFooter>
  </headerFooter>
  <cellWatches>
    <cellWatch r="A3"/>
    <cellWatch r="B3"/>
    <cellWatch r="C3"/>
    <cellWatch r="D3"/>
    <cellWatch r="E3"/>
    <cellWatch r="F3"/>
    <cellWatch r="G3"/>
    <cellWatch r="H3"/>
    <cellWatch r="I3"/>
    <cellWatch r="A5"/>
    <cellWatch r="D4"/>
    <cellWatch r="B5"/>
    <cellWatch r="C5"/>
    <cellWatch r="D5"/>
    <cellWatch r="E5"/>
    <cellWatch r="F5"/>
    <cellWatch r="G5"/>
    <cellWatch r="H5"/>
    <cellWatch r="I5"/>
    <cellWatch r="A6"/>
    <cellWatch r="B6"/>
    <cellWatch r="C6"/>
    <cellWatch r="D6"/>
    <cellWatch r="E6"/>
    <cellWatch r="F6"/>
    <cellWatch r="G6"/>
    <cellWatch r="H6"/>
    <cellWatch r="I6"/>
    <cellWatch r="A7"/>
    <cellWatch r="B7"/>
    <cellWatch r="C7"/>
    <cellWatch r="D7"/>
    <cellWatch r="E7"/>
    <cellWatch r="F7"/>
    <cellWatch r="G7"/>
    <cellWatch r="H7"/>
    <cellWatch r="I7"/>
    <cellWatch r="A8"/>
    <cellWatch r="B8"/>
    <cellWatch r="C8"/>
    <cellWatch r="D8"/>
    <cellWatch r="E8"/>
    <cellWatch r="F8"/>
    <cellWatch r="G8"/>
    <cellWatch r="H8"/>
    <cellWatch r="I8"/>
    <cellWatch r="A9"/>
    <cellWatch r="B9"/>
    <cellWatch r="C9"/>
    <cellWatch r="D9"/>
    <cellWatch r="E9"/>
    <cellWatch r="F9"/>
    <cellWatch r="G9"/>
    <cellWatch r="H9"/>
    <cellWatch r="I9"/>
    <cellWatch r="A10"/>
    <cellWatch r="A11"/>
    <cellWatch r="B11"/>
    <cellWatch r="C11"/>
    <cellWatch r="D11"/>
    <cellWatch r="E11"/>
    <cellWatch r="F11"/>
    <cellWatch r="G11"/>
    <cellWatch r="H11"/>
    <cellWatch r="I11"/>
    <cellWatch r="A12"/>
    <cellWatch r="B12"/>
    <cellWatch r="C12"/>
    <cellWatch r="D12"/>
    <cellWatch r="E12"/>
    <cellWatch r="F12"/>
    <cellWatch r="G12"/>
    <cellWatch r="H12"/>
    <cellWatch r="I12"/>
    <cellWatch r="A13"/>
    <cellWatch r="B13"/>
    <cellWatch r="C13"/>
    <cellWatch r="D13"/>
    <cellWatch r="E13"/>
    <cellWatch r="F13"/>
    <cellWatch r="G13"/>
    <cellWatch r="H13"/>
    <cellWatch r="I13"/>
    <cellWatch r="A14"/>
    <cellWatch r="B14"/>
    <cellWatch r="C14"/>
    <cellWatch r="D14"/>
    <cellWatch r="E14"/>
    <cellWatch r="F14"/>
    <cellWatch r="G14"/>
    <cellWatch r="H14"/>
    <cellWatch r="I14"/>
    <cellWatch r="A15"/>
    <cellWatch r="B15"/>
    <cellWatch r="C15"/>
    <cellWatch r="D15"/>
    <cellWatch r="E15"/>
    <cellWatch r="F15"/>
    <cellWatch r="G15"/>
    <cellWatch r="H15"/>
    <cellWatch r="I15"/>
    <cellWatch r="A16"/>
    <cellWatch r="B16"/>
    <cellWatch r="C16"/>
    <cellWatch r="D16"/>
    <cellWatch r="E16"/>
    <cellWatch r="F16"/>
    <cellWatch r="G16"/>
    <cellWatch r="H16"/>
    <cellWatch r="I16"/>
    <cellWatch r="A17"/>
    <cellWatch r="B17"/>
    <cellWatch r="C17"/>
    <cellWatch r="D17"/>
    <cellWatch r="E17"/>
    <cellWatch r="F17"/>
    <cellWatch r="G17"/>
    <cellWatch r="H17"/>
    <cellWatch r="I17"/>
    <cellWatch r="A18"/>
    <cellWatch r="B18"/>
    <cellWatch r="C18"/>
    <cellWatch r="D18"/>
    <cellWatch r="E18"/>
    <cellWatch r="F18"/>
    <cellWatch r="G18"/>
    <cellWatch r="H18"/>
    <cellWatch r="I18"/>
    <cellWatch r="A19"/>
    <cellWatch r="B19"/>
    <cellWatch r="C19"/>
    <cellWatch r="D19"/>
    <cellWatch r="E19"/>
    <cellWatch r="F19"/>
    <cellWatch r="G19"/>
    <cellWatch r="H19"/>
    <cellWatch r="I19"/>
    <cellWatch r="A20"/>
    <cellWatch r="B20"/>
    <cellWatch r="C20"/>
    <cellWatch r="D20"/>
    <cellWatch r="E20"/>
    <cellWatch r="F20"/>
    <cellWatch r="G20"/>
    <cellWatch r="H20"/>
    <cellWatch r="I20"/>
    <cellWatch r="A21"/>
    <cellWatch r="B21"/>
    <cellWatch r="C21"/>
    <cellWatch r="D21"/>
    <cellWatch r="E21"/>
    <cellWatch r="F21"/>
    <cellWatch r="G21"/>
    <cellWatch r="H21"/>
    <cellWatch r="I21"/>
    <cellWatch r="A22"/>
    <cellWatch r="B22"/>
    <cellWatch r="C22"/>
    <cellWatch r="D22"/>
    <cellWatch r="E22"/>
    <cellWatch r="F22"/>
    <cellWatch r="G22"/>
    <cellWatch r="H22"/>
    <cellWatch r="I22"/>
    <cellWatch r="A23"/>
    <cellWatch r="B23"/>
    <cellWatch r="C23"/>
    <cellWatch r="D23"/>
    <cellWatch r="E23"/>
    <cellWatch r="F23"/>
    <cellWatch r="I23"/>
    <cellWatch r="A24"/>
    <cellWatch r="B24"/>
    <cellWatch r="C24"/>
    <cellWatch r="D24"/>
    <cellWatch r="E24"/>
    <cellWatch r="F24"/>
    <cellWatch r="I24"/>
    <cellWatch r="A25"/>
    <cellWatch r="B25"/>
    <cellWatch r="C25"/>
    <cellWatch r="D25"/>
    <cellWatch r="E25"/>
    <cellWatch r="F25"/>
    <cellWatch r="G25"/>
    <cellWatch r="H25"/>
    <cellWatch r="I25"/>
    <cellWatch r="A26"/>
    <cellWatch r="A27"/>
    <cellWatch r="A28"/>
    <cellWatch r="B28"/>
    <cellWatch r="C28"/>
    <cellWatch r="D28"/>
    <cellWatch r="E28"/>
    <cellWatch r="F28"/>
    <cellWatch r="G28"/>
    <cellWatch r="H28"/>
    <cellWatch r="I28"/>
    <cellWatch r="A29"/>
    <cellWatch r="A30"/>
  </cellWatche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Check box if there is no mat">
                <anchor moveWithCells="1">
                  <from>
                    <xdr:col>10</xdr:col>
                    <xdr:colOff>381000</xdr:colOff>
                    <xdr:row>6</xdr:row>
                    <xdr:rowOff>241300</xdr:rowOff>
                  </from>
                  <to>
                    <xdr:col>11</xdr:col>
                    <xdr:colOff>146050</xdr:colOff>
                    <xdr:row>8</xdr:row>
                    <xdr:rowOff>50800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885a59-ddd6-4ff4-84ac-37fe411afc10">
      <Terms xmlns="http://schemas.microsoft.com/office/infopath/2007/PartnerControls"/>
    </lcf76f155ced4ddcb4097134ff3c332f>
    <TaxCatchAll xmlns="2822b221-7f5a-4d28-a0ae-5273699ff6ef" xsi:nil="true"/>
    <SharedWithUsers xmlns="2822b221-7f5a-4d28-a0ae-5273699ff6e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674FBC5BDFF442B33BF28027724FD1" ma:contentTypeVersion="18" ma:contentTypeDescription="Create a new document." ma:contentTypeScope="" ma:versionID="b5aa7f17bab376fb9aa10b95c5b265bc">
  <xsd:schema xmlns:xsd="http://www.w3.org/2001/XMLSchema" xmlns:xs="http://www.w3.org/2001/XMLSchema" xmlns:p="http://schemas.microsoft.com/office/2006/metadata/properties" xmlns:ns2="d7885a59-ddd6-4ff4-84ac-37fe411afc10" xmlns:ns3="2822b221-7f5a-4d28-a0ae-5273699ff6ef" targetNamespace="http://schemas.microsoft.com/office/2006/metadata/properties" ma:root="true" ma:fieldsID="80e1cdbc040f40b2b6ea9fdf39ae8808" ns2:_="" ns3:_="">
    <xsd:import namespace="d7885a59-ddd6-4ff4-84ac-37fe411afc10"/>
    <xsd:import namespace="2822b221-7f5a-4d28-a0ae-5273699ff6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85a59-ddd6-4ff4-84ac-37fe411af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22b221-7f5a-4d28-a0ae-5273699ff6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cb65642-09be-4b49-9978-10d5e1740837}" ma:internalName="TaxCatchAll" ma:showField="CatchAllData" ma:web="2822b221-7f5a-4d28-a0ae-5273699ff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A1E518-FE27-4E97-AA04-2A13FF4D1667}">
  <ds:schemaRefs>
    <ds:schemaRef ds:uri="http://schemas.microsoft.com/sharepoint/v3/contenttype/forms"/>
  </ds:schemaRefs>
</ds:datastoreItem>
</file>

<file path=customXml/itemProps2.xml><?xml version="1.0" encoding="utf-8"?>
<ds:datastoreItem xmlns:ds="http://schemas.openxmlformats.org/officeDocument/2006/customXml" ds:itemID="{64136C79-57CF-4088-83A9-EED60FC59480}">
  <ds:schemaRefs>
    <ds:schemaRef ds:uri="http://schemas.microsoft.com/office/2006/metadata/properties"/>
    <ds:schemaRef ds:uri="aa6d6a4c-76ea-4555-8dee-d145436d9ff7"/>
    <ds:schemaRef ds:uri="http://purl.org/dc/terms/"/>
    <ds:schemaRef ds:uri="516b8590-d7b4-4965-80f0-13162f5305f3"/>
    <ds:schemaRef ds:uri="http://www.w3.org/XML/1998/namespace"/>
    <ds:schemaRef ds:uri="http://schemas.microsoft.com/office/infopath/2007/PartnerControls"/>
    <ds:schemaRef ds:uri="http://purl.org/dc/dcmitype/"/>
    <ds:schemaRef ds:uri="http://schemas.microsoft.com/office/2006/documentManagement/typ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0B825A10-FFE2-4165-A5F2-4B86DF412E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Budget Narrative</vt:lpstr>
      <vt:lpstr>Budget Summary</vt:lpstr>
      <vt:lpstr>'Budget Narrative'!Print_Area</vt:lpstr>
      <vt:lpstr>'Budget Summary'!Print_Area</vt:lpstr>
      <vt:lpstr>'Budget Narrative'!Print_Titles</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ADSD Budget Form</dc:title>
  <dc:subject/>
  <dc:creator>ADSD</dc:creator>
  <cp:keywords/>
  <dc:description/>
  <cp:lastModifiedBy>Alexandra Crocket</cp:lastModifiedBy>
  <cp:revision/>
  <cp:lastPrinted>2023-05-10T18:43:30Z</cp:lastPrinted>
  <dcterms:created xsi:type="dcterms:W3CDTF">2003-10-07T23:50:25Z</dcterms:created>
  <dcterms:modified xsi:type="dcterms:W3CDTF">2024-02-14T23:39:34Z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0x0101008B674FBC5BDFF442B33BF28027724FD1</vt:lpwstr>
  </property>
  <property fmtid="{D5CDD505-2E9C-101B-9397-08002B2CF9AE}" pid="4" name="MediaServiceImageTags">
    <vt:lpwstr/>
  </property>
  <property fmtid="{D5CDD505-2E9C-101B-9397-08002B2CF9AE}" pid="5" name="Order">
    <vt:r8>19932400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